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08A647D9-5930-4FD0-BC5C-D6747AF11B08}" xr6:coauthVersionLast="45" xr6:coauthVersionMax="45" xr10:uidLastSave="{00000000-0000-0000-0000-000000000000}"/>
  <bookViews>
    <workbookView xWindow="-120" yWindow="-120" windowWidth="29040" windowHeight="15840" tabRatio="924" xr2:uid="{00000000-000D-0000-FFFF-FFFF00000000}"/>
  </bookViews>
  <sheets>
    <sheet name="Totals" sheetId="15" r:id="rId1"/>
    <sheet name="Totals by Household Arrangement" sheetId="14" r:id="rId2"/>
    <sheet name="PIT Count" sheetId="13" r:id="rId3"/>
    <sheet name="Demographics" sheetId="30" r:id="rId4"/>
    <sheet name="Demographics ES" sheetId="11" r:id="rId5"/>
    <sheet name="Demographics TH" sheetId="10" r:id="rId6"/>
    <sheet name="Demographics by Location" sheetId="9" r:id="rId7"/>
    <sheet name="Demographics by Location HH" sheetId="29" r:id="rId8"/>
    <sheet name="Prior Living Situation" sheetId="5" r:id="rId9"/>
    <sheet name="Prior Living Situation ES" sheetId="26" r:id="rId10"/>
    <sheet name="Prior Living Situation TH" sheetId="25" r:id="rId11"/>
    <sheet name="Prior Living Situation Location" sheetId="24" r:id="rId12"/>
    <sheet name="Length of Stay ES" sheetId="23" r:id="rId13"/>
    <sheet name="Length of Stay TH" sheetId="22" r:id="rId14"/>
  </sheets>
  <definedNames>
    <definedName name="_xlnm.Print_Area" localSheetId="6">'Demographics by Location'!$B$2:$D$65</definedName>
    <definedName name="_xlnm.Print_Area" localSheetId="7">'Demographics by Location HH'!$B$2:$F$67</definedName>
    <definedName name="_xlnm.Print_Area" localSheetId="4">'Demographics ES'!$B$2:$E$66</definedName>
    <definedName name="_xlnm.Print_Area" localSheetId="5">'Demographics TH'!$B$2:$E$66</definedName>
    <definedName name="_xlnm.Print_Area" localSheetId="12">'Length of Stay ES'!$B$2:$G$24</definedName>
    <definedName name="_xlnm.Print_Area" localSheetId="13">'Length of Stay TH'!$B$2:$G$24</definedName>
    <definedName name="_xlnm.Print_Area" localSheetId="2">'PIT Count'!$B$2:$E$13</definedName>
    <definedName name="_xlnm.Print_Area" localSheetId="8">'Prior Living Situation'!$B$2:$E$41</definedName>
    <definedName name="_xlnm.Print_Area" localSheetId="9">'Prior Living Situation ES'!$B$2:$E$41</definedName>
    <definedName name="_xlnm.Print_Area" localSheetId="11">'Prior Living Situation Location'!$B$2:$D$41</definedName>
    <definedName name="_xlnm.Print_Area" localSheetId="10">'Prior Living Situation TH'!$B$2:$E$41</definedName>
    <definedName name="_xlnm.Print_Area" localSheetId="0">Totals!$B$2:$D$22</definedName>
    <definedName name="_xlnm.Print_Area" localSheetId="1">'Totals by Household Arrangement'!$B$2:$D$19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29" l="1"/>
  <c r="E16" i="29"/>
  <c r="F16" i="29"/>
  <c r="C16" i="29"/>
  <c r="D8" i="29"/>
  <c r="E8" i="29"/>
  <c r="F8" i="29"/>
  <c r="C8" i="29"/>
  <c r="D5" i="24"/>
  <c r="C5" i="24"/>
  <c r="E5" i="25"/>
  <c r="D5" i="25"/>
  <c r="C5" i="25"/>
  <c r="D5" i="26"/>
  <c r="C5" i="26"/>
  <c r="E5" i="5"/>
  <c r="D5" i="5"/>
  <c r="C5" i="5"/>
  <c r="E15" i="30"/>
  <c r="D15" i="30"/>
  <c r="D7" i="30"/>
  <c r="C7" i="30"/>
  <c r="C62" i="30"/>
  <c r="C57" i="30"/>
  <c r="D62" i="30"/>
  <c r="D57" i="30"/>
  <c r="G6" i="22"/>
  <c r="F6" i="22"/>
  <c r="E6" i="22"/>
  <c r="D6" i="22"/>
  <c r="C6" i="22"/>
  <c r="E6" i="23"/>
  <c r="G6" i="23"/>
  <c r="C6" i="23"/>
  <c r="D62" i="9"/>
  <c r="C62" i="9"/>
  <c r="C57" i="9"/>
  <c r="D15" i="9"/>
  <c r="D7" i="9"/>
  <c r="C7" i="9"/>
  <c r="E62" i="10"/>
  <c r="D62" i="10"/>
  <c r="C62" i="10"/>
  <c r="E57" i="10"/>
  <c r="C57" i="10"/>
  <c r="E15" i="10"/>
  <c r="D15" i="10"/>
  <c r="C15" i="10"/>
  <c r="E7" i="10"/>
  <c r="D7" i="10"/>
  <c r="E15" i="11"/>
  <c r="D15" i="11"/>
  <c r="E7" i="11"/>
  <c r="C7" i="11"/>
  <c r="D57" i="11"/>
  <c r="C57" i="11"/>
  <c r="E62" i="11"/>
  <c r="D62" i="11"/>
  <c r="C62" i="11"/>
  <c r="C15" i="11"/>
  <c r="D57" i="9"/>
  <c r="D7" i="11"/>
  <c r="F6" i="23"/>
  <c r="C15" i="9"/>
  <c r="E7" i="30"/>
  <c r="E5" i="26"/>
  <c r="E57" i="11"/>
  <c r="D6" i="23"/>
  <c r="D57" i="10"/>
  <c r="C7" i="10"/>
  <c r="E57" i="30"/>
  <c r="E62" i="30"/>
  <c r="C15" i="30"/>
</calcChain>
</file>

<file path=xl/sharedStrings.xml><?xml version="1.0" encoding="utf-8"?>
<sst xmlns="http://schemas.openxmlformats.org/spreadsheetml/2006/main" count="549" uniqueCount="148">
  <si>
    <t>Persons by Household Size</t>
  </si>
  <si>
    <t>1 person</t>
  </si>
  <si>
    <t>2 people</t>
  </si>
  <si>
    <t>3 people</t>
  </si>
  <si>
    <t>4 people</t>
  </si>
  <si>
    <t>5 or more people</t>
  </si>
  <si>
    <t>Veteran (adults only)</t>
  </si>
  <si>
    <t>Disabled (adults only)</t>
  </si>
  <si>
    <t>Persons in Transitional Housing</t>
  </si>
  <si>
    <t>Principal Cities</t>
  </si>
  <si>
    <t>Suburban and Rural Areas</t>
  </si>
  <si>
    <t>Earlier Living Situation</t>
  </si>
  <si>
    <t>Adults in Families</t>
  </si>
  <si>
    <t>Number of Homeless Adults</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</si>
  <si>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</si>
  <si>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</si>
  <si>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</si>
  <si>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</si>
  <si>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</si>
  <si>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</si>
  <si>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</si>
  <si>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</si>
  <si>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</si>
  <si>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</si>
  <si>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</si>
  <si>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</si>
  <si>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</si>
  <si>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</si>
  <si>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Stability of Previous Night’s Living Arrangement</t>
  </si>
  <si>
    <t>Stayed 1 week or less</t>
  </si>
  <si>
    <t>Stayed more than 1 week, but less than a month</t>
  </si>
  <si>
    <t>Stayed 1 to 3 months</t>
  </si>
  <si>
    <t>Stayed more than 3 months, but less than a year</t>
  </si>
  <si>
    <t>Stayed 1 year or longer</t>
  </si>
  <si>
    <t>ZIP Code of Last Permanent Address</t>
  </si>
  <si>
    <t>Same jurisdiction as program location</t>
  </si>
  <si>
    <t>Different jurisdiction than program location</t>
  </si>
  <si>
    <t>Length of Stay</t>
  </si>
  <si>
    <t>All</t>
  </si>
  <si>
    <t>1 week or less</t>
  </si>
  <si>
    <t>1 week to 1 month</t>
  </si>
  <si>
    <t>1 to 2 months</t>
  </si>
  <si>
    <t>2 to 3 months</t>
  </si>
  <si>
    <t>3 to 4 months</t>
  </si>
  <si>
    <t>4 to 5 months</t>
  </si>
  <si>
    <t>5 to 6 months</t>
  </si>
  <si>
    <t>6 to 7 months</t>
  </si>
  <si>
    <t>7 to 8 months</t>
  </si>
  <si>
    <t>8 to 9 months</t>
  </si>
  <si>
    <t>9 to 10 months</t>
  </si>
  <si>
    <t>10 to 11 months</t>
  </si>
  <si>
    <t>11 months to 1 year</t>
  </si>
  <si>
    <t>1 year</t>
  </si>
  <si>
    <t>Yes</t>
  </si>
  <si>
    <t>No</t>
  </si>
  <si>
    <t>Household Type</t>
  </si>
  <si>
    <t>Number of Sheltered Persons</t>
  </si>
  <si>
    <t>…in emergency shelters only</t>
  </si>
  <si>
    <t>…in transitional housing only</t>
  </si>
  <si>
    <t>…in both emergency shelters and transitional housing</t>
  </si>
  <si>
    <t>Individuals…</t>
  </si>
  <si>
    <t>Persons in Families…</t>
  </si>
  <si>
    <t>Number of Homeless Persons</t>
  </si>
  <si>
    <t>Individuals</t>
  </si>
  <si>
    <t>Single adult male households</t>
  </si>
  <si>
    <t>Single adult female households</t>
  </si>
  <si>
    <t>Unaccompanied youth and several-children households</t>
  </si>
  <si>
    <t>Several-adult households</t>
  </si>
  <si>
    <t>Unknown</t>
  </si>
  <si>
    <t>Persons in Families</t>
  </si>
  <si>
    <t>Adults in households with children</t>
  </si>
  <si>
    <t>Children in households with adults</t>
  </si>
  <si>
    <t>All Sheltered Persons</t>
  </si>
  <si>
    <t>On a single night in</t>
  </si>
  <si>
    <t>On an average night</t>
  </si>
  <si>
    <t>Characteristics</t>
  </si>
  <si>
    <t>Gender of Adults</t>
  </si>
  <si>
    <t>Female</t>
  </si>
  <si>
    <t>Male</t>
  </si>
  <si>
    <t>Gender of Children</t>
  </si>
  <si>
    <t>Ethnicity</t>
  </si>
  <si>
    <t xml:space="preserve">Non–Hispanic/non–Latino </t>
  </si>
  <si>
    <t>Hispanic/Latino</t>
  </si>
  <si>
    <t>Race</t>
  </si>
  <si>
    <t>White, non–Hispanic/non–Latino</t>
  </si>
  <si>
    <t>White, Hispanic/Latino</t>
  </si>
  <si>
    <t>Black or African American</t>
  </si>
  <si>
    <t>Asian</t>
  </si>
  <si>
    <t>American Indian or Alaska Native</t>
  </si>
  <si>
    <t>Native Hawaiian or other Pacific Islander</t>
  </si>
  <si>
    <t>Age</t>
  </si>
  <si>
    <t>Under 1</t>
  </si>
  <si>
    <t>1 to 5</t>
  </si>
  <si>
    <t>6 to 12</t>
  </si>
  <si>
    <t>13 to 17</t>
  </si>
  <si>
    <t>18 to 30</t>
  </si>
  <si>
    <t>31 to 50</t>
  </si>
  <si>
    <t>51 to 61</t>
  </si>
  <si>
    <t>62 and older</t>
  </si>
  <si>
    <t>Other</t>
  </si>
  <si>
    <t>Persons in families</t>
  </si>
  <si>
    <t>All Sheltered Homeless Persons…</t>
  </si>
  <si>
    <t>Emergency Shelter</t>
  </si>
  <si>
    <t>Transitional Housing</t>
  </si>
  <si>
    <t>Total Persons</t>
  </si>
  <si>
    <t>Female to Male</t>
  </si>
  <si>
    <t>Male to Female</t>
  </si>
  <si>
    <t>Rented Housing Unit with VASH subsidy</t>
  </si>
  <si>
    <t>Rented Housing Unit with other subsidy</t>
  </si>
  <si>
    <t>Rented Housing Unit with no subsidy</t>
  </si>
  <si>
    <t>Owned housing unit with subsidy</t>
  </si>
  <si>
    <t>Owned housing unit with no subsidy</t>
  </si>
  <si>
    <t>Safe Haven</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</si>
  <si>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</si>
  <si>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2011 AHAR.</t>
  </si>
  <si>
    <t>Source: Homeless Management Information System data, October 2011–September 2012.</t>
  </si>
  <si>
    <t>Demographic Characteristics of Sheltered Homeless Persons by Household Type, October 2011–September 2012</t>
  </si>
  <si>
    <t>Demographic Characteristics of Sheltered Homeless Persons by Location, October 2011–September 2012</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</si>
  <si>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2012 AHAR.</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</si>
  <si>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2012 AHAR. </t>
  </si>
  <si>
    <t>Note: Unknown categories were excluded from percentage calculations in the 2012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</si>
  <si>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2012 AHAR.</t>
  </si>
  <si>
    <t>One-Year Estimate of Sheltered Homeless People by Household Type, October 2011–September 2012</t>
  </si>
  <si>
    <t>Family Households</t>
  </si>
  <si>
    <t xml:space="preserve">Note1: Individuals include persons in households without children and child-only households. Persons in families include households with at least one adult and one child. Family households include at least one adult and one child.
Note2: Individuals plus persons in families may not equal the total because people fall into both categories during the reporting period. All persons is an unduplicated count. </t>
  </si>
  <si>
    <t>Household Arrangement</t>
  </si>
  <si>
    <t>Sheltered Homeless Persons by Household Type and Household Arrangement, October 2011 - September 2012</t>
  </si>
  <si>
    <t>Multiple races</t>
  </si>
  <si>
    <t>Multiple  races</t>
  </si>
  <si>
    <t>Demographic Characteristics of Sheltered Homeless Persons by Location and Household Type, October 2011–September 2012</t>
  </si>
  <si>
    <t>Adults as Individuals</t>
  </si>
  <si>
    <t>All People</t>
  </si>
  <si>
    <t>Earlier Living Situation of Adults Using Homeless Residential Services in Transitional Housing, October 2011-September 2012</t>
  </si>
  <si>
    <t>Length of Stay in Emergency Shelters by Household Type and Gender, October 2011-September 2012</t>
  </si>
  <si>
    <t>Length of Stay in Transitional Housing by Household Type and Gender, October 2011-September 2012</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</si>
  <si>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2012 AHAR.
Note5: The term Minority in the 2012 AHAR Volume 2 report refers to all Hispanics and non-white races.
Note6: Persons who self-identify as transgendered - female to male or male to female - are categorized into their destination gender (i.e. male or female, respectively).</t>
  </si>
  <si>
    <t>Note1: Total homeless persons may not add up to the sum of gender counts because gender was not collected for persons who could not be designated as an adult or child.
Note2: Unknown categories were excluded from percentage calculations in the 2012 AHAR
Note3: The term Minority in the 2012 AHAR Volume 2 report refers to all Hispanics and non-white races.
Note4: Persons who self-identify as transgendered - female to male or male to female - are categorized into their destination gender (i.e. male or female, respectively).</t>
  </si>
  <si>
    <t>Seasonal Point-in-Time Count of Sheltered Homeless Persons by Shelter Program Type and Household Type,
 October 2011-September 2012</t>
  </si>
  <si>
    <t>Earlier Living Situation of Adults in Emergency Shelter and Transitional Housing Programs 
by Household Type,  October 2011–September 2012</t>
  </si>
  <si>
    <t>Earlier Living Situation of Adults in Emergency Shelter Programs, October 2011-September 2012</t>
  </si>
  <si>
    <t>Earlier Living Situation of Adults in Emergency Shelter and Transitional Housing Programs by Location, October 2011-September 2012</t>
  </si>
  <si>
    <t>Individuals in Emergency Shelter</t>
  </si>
  <si>
    <t>Persons in Emergency Shelter</t>
  </si>
  <si>
    <t>Persons in Families in Emergency Shelter</t>
  </si>
  <si>
    <t>Individuals in Transitional Housing</t>
  </si>
  <si>
    <t>Persons in Families in Transitional Housing</t>
  </si>
  <si>
    <t>Demographic Characteristics of Sheltered Homeless Persons in Emergency Shelter Programs by Household Type, October 2011–September 2012</t>
  </si>
  <si>
    <t>Demographic Characteristics of Sheltered Homeless Persons in Transitional Housing Programs by Household Type, October 2011-September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</si>
</sst>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mmm\-yyyy"/>
  </numFmts>
  <fonts count="33" x14ac:knownFonts="1">
    <font>
      <sz val="10"/>
      <name val="Arial"/>
    </font>
    <font>
      <sz val="10"/>
      <name val="Arial"/>
      <family val="2"/>
    </font>
    <font>
      <b/>
      <sz val="10"/>
      <name val="Arial"/>
      <family val="2"/>
    </font>
    <font>
      <sz val="10"/>
      <color indexed="8"/>
      <name val="Arial"/>
      <family val="2"/>
    </font>
    <font>
      <b/>
      <sz val="11"/>
      <name val="Arial"/>
      <family val="2"/>
    </font>
    <font>
      <sz val="8"/>
      <name val="Arial"/>
      <family val="2"/>
    </font>
    <font>
      <sz val="10"/>
      <name val="Arial"/>
      <family val="2"/>
    </font>
    <font>
      <sz val="10"/>
      <color indexed="10"/>
      <name val="Arial"/>
      <family val="2"/>
    </font>
    <font>
      <sz val="10"/>
      <color indexed="10"/>
      <name val="Arial"/>
      <family val="2"/>
    </font>
    <font>
      <sz val="10"/>
      <color indexed="12"/>
      <name val="Arial"/>
      <family val="2"/>
    </font>
    <font>
      <sz val="10"/>
      <color indexed="12"/>
      <name val="Arial"/>
      <family val="2"/>
    </font>
    <font>
      <b/>
      <sz val="10"/>
      <color indexed="12"/>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b/>
      <sz val="10"/>
      <color indexed="10"/>
      <name val="Arial"/>
      <family val="2"/>
    </font>
    <font>
      <sz val="11"/>
      <name val="Arial"/>
      <family val="2"/>
    </font>
    <font>
      <sz val="10"/>
      <name val="Calibri"/>
      <family val="2"/>
      <scheme val="minor"/>
    </font>
    <font>
      <b/>
      <sz val="10"/>
      <name val="Calibri"/>
      <family val="2"/>
      <scheme val="minor"/>
    </font>
    <font>
      <b/>
      <sz val="11"/>
      <name val="Calibri"/>
      <family val="2"/>
      <scheme val="minor"/>
    </font>
    <font>
      <sz val="10"/>
      <color indexed="12"/>
      <name val="Calibri"/>
      <family val="2"/>
      <scheme val="minor"/>
    </font>
    <font>
      <sz val="10"/>
      <color indexed="8"/>
      <name val="Calibri"/>
      <family val="2"/>
      <scheme val="minor"/>
    </font>
    <font>
      <sz val="10"/>
      <color indexed="10"/>
      <name val="Calibri"/>
      <family val="2"/>
      <scheme val="minor"/>
    </font>
    <font>
      <b/>
      <sz val="10"/>
      <color indexed="12"/>
      <name val="Calibri"/>
      <family val="2"/>
      <scheme val="minor"/>
    </font>
    <font>
      <sz val="12"/>
      <name val="Calibri"/>
      <family val="2"/>
      <scheme val="minor"/>
    </font>
    <font>
      <b/>
      <sz val="12"/>
      <name val="Calibri"/>
      <family val="2"/>
      <scheme val="minor"/>
    </font>
    <font>
      <b/>
      <sz val="10"/>
      <color indexed="8"/>
      <name val="Calibri"/>
      <family val="2"/>
      <scheme val="minor"/>
    </font>
    <font>
      <b/>
      <sz val="12"/>
      <color theme="0"/>
      <name val="Calibri"/>
      <family val="2"/>
      <scheme val="minor"/>
    </font>
    <font>
      <sz val="12"/>
      <color theme="0"/>
      <name val="Calibri"/>
      <family val="2"/>
      <scheme val="minor"/>
    </font>
    <font>
      <b/>
      <sz val="12"/>
      <color indexed="9"/>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4"/>
        <bgColor indexed="64"/>
      </patternFill>
    </fill>
  </fills>
  <borders count="17">
    <border>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2">
    <xf numFmtId="0" fontId="0" fillId="0" borderId="0" xfId="0"/>
    <xf numFmtId="3" fontId="0" fillId="0" borderId="0" xfId="0" applyNumberFormat="1"/>
    <xf numFmtId="164" fontId="0" fillId="0" borderId="0" xfId="0" applyNumberFormat="1"/>
    <xf numFmtId="0" fontId="0" fillId="0" borderId="0" xfId="0" applyBorder="1"/>
    <xf numFmtId="164" fontId="0" fillId="0" borderId="0" xfId="0" applyNumberFormat="1" applyFill="1"/>
    <xf numFmtId="0" fontId="6" fillId="0" borderId="0" xfId="0" applyFont="1" applyFill="1" applyBorder="1" applyAlignment="1">
      <alignment wrapText="1"/>
    </xf>
    <xf numFmtId="0" fontId="0" fillId="0" borderId="0" xfId="0" applyFill="1"/>
    <xf numFmtId="3" fontId="0" fillId="0" borderId="0" xfId="0" applyNumberFormat="1" applyFill="1"/>
    <xf numFmtId="0" fontId="7" fillId="0" borderId="0" xfId="0" applyFont="1" applyFill="1"/>
    <xf numFmtId="0" fontId="7" fillId="0" borderId="0" xfId="0" applyFont="1"/>
    <xf numFmtId="0" fontId="6" fillId="0" borderId="0" xfId="0" applyFont="1" applyFill="1" applyBorder="1" applyAlignment="1"/>
    <xf numFmtId="0" fontId="10" fillId="0" borderId="0" xfId="0" applyFont="1"/>
    <xf numFmtId="3" fontId="8" fillId="0" borderId="0" xfId="0" applyNumberFormat="1" applyFont="1" applyBorder="1" applyAlignment="1">
      <alignment horizontal="right" vertical="top" wrapText="1" indent="3"/>
    </xf>
    <xf numFmtId="0" fontId="9" fillId="0" borderId="0" xfId="0" applyFont="1" applyFill="1" applyBorder="1" applyAlignment="1">
      <alignment vertical="top"/>
    </xf>
    <xf numFmtId="164" fontId="7" fillId="0" borderId="0" xfId="0" applyNumberFormat="1" applyFont="1" applyAlignment="1">
      <alignment horizontal="center"/>
    </xf>
    <xf numFmtId="0" fontId="10" fillId="0" borderId="0" xfId="0" quotePrefix="1" applyNumberFormat="1" applyFont="1"/>
    <xf numFmtId="0" fontId="9" fillId="0" borderId="0" xfId="0" applyFont="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vertical="top"/>
    </xf>
    <xf numFmtId="164" fontId="10" fillId="0" borderId="0" xfId="0" applyNumberFormat="1" applyFont="1"/>
    <xf numFmtId="3" fontId="10" fillId="0" borderId="0" xfId="0" applyNumberFormat="1" applyFont="1"/>
    <xf numFmtId="3" fontId="8" fillId="0" borderId="0" xfId="0" applyNumberFormat="1" applyFont="1" applyBorder="1" applyAlignment="1">
      <alignment horizontal="right" wrapText="1" indent="3"/>
    </xf>
    <xf numFmtId="0" fontId="9" fillId="0" borderId="0" xfId="0" applyFont="1" applyBorder="1" applyAlignment="1">
      <alignment horizontal="right" vertical="top" wrapText="1" indent="3"/>
    </xf>
    <xf numFmtId="0" fontId="10" fillId="0" borderId="0" xfId="0" applyFont="1" applyBorder="1"/>
    <xf numFmtId="164" fontId="10" fillId="0" borderId="0" xfId="0" applyNumberFormat="1" applyFont="1" applyBorder="1"/>
    <xf numFmtId="164" fontId="0" fillId="0" borderId="0" xfId="0" applyNumberFormat="1" applyBorder="1"/>
    <xf numFmtId="164" fontId="7" fillId="0" borderId="0" xfId="0" applyNumberFormat="1" applyFont="1" applyBorder="1" applyAlignment="1">
      <alignment horizontal="center"/>
    </xf>
    <xf numFmtId="164" fontId="8" fillId="0" borderId="0" xfId="0" applyNumberFormat="1" applyFont="1" applyBorder="1" applyAlignment="1">
      <alignment horizontal="center" wrapText="1"/>
    </xf>
    <xf numFmtId="0" fontId="7" fillId="0" borderId="0" xfId="0" applyFont="1" applyBorder="1"/>
    <xf numFmtId="0" fontId="0" fillId="0" borderId="0" xfId="0" applyFill="1" applyBorder="1"/>
    <xf numFmtId="3" fontId="8" fillId="0" borderId="0" xfId="0" applyNumberFormat="1" applyFont="1" applyFill="1" applyBorder="1" applyAlignment="1">
      <alignment horizontal="right" vertical="top" wrapText="1" indent="3"/>
    </xf>
    <xf numFmtId="3" fontId="0" fillId="0" borderId="0" xfId="0" applyNumberFormat="1" applyBorder="1"/>
    <xf numFmtId="164" fontId="8" fillId="0" borderId="0" xfId="0" applyNumberFormat="1" applyFont="1" applyFill="1" applyBorder="1" applyAlignment="1">
      <alignment horizontal="right" vertical="top" wrapText="1" indent="3"/>
    </xf>
    <xf numFmtId="164" fontId="8" fillId="0" borderId="0" xfId="0" applyNumberFormat="1" applyFont="1" applyBorder="1" applyAlignment="1">
      <alignment horizontal="right" vertical="top" wrapText="1" indent="3"/>
    </xf>
    <xf numFmtId="164" fontId="6" fillId="0" borderId="0" xfId="0" applyNumberFormat="1" applyFont="1" applyBorder="1" applyAlignment="1">
      <alignment horizontal="right" vertical="top" wrapText="1" indent="3"/>
    </xf>
    <xf numFmtId="10" fontId="0" fillId="0" borderId="0" xfId="0" applyNumberFormat="1" applyFill="1" applyBorder="1"/>
    <xf numFmtId="10" fontId="0" fillId="0" borderId="0" xfId="0" applyNumberFormat="1" applyBorder="1"/>
    <xf numFmtId="3" fontId="7" fillId="0" borderId="0" xfId="0" applyNumberFormat="1" applyFont="1" applyBorder="1" applyAlignment="1">
      <alignment horizontal="center"/>
    </xf>
    <xf numFmtId="164" fontId="3" fillId="0" borderId="0" xfId="0" applyNumberFormat="1" applyFont="1" applyBorder="1" applyAlignment="1">
      <alignment horizontal="right" vertical="top" wrapText="1" indent="3"/>
    </xf>
    <xf numFmtId="0" fontId="0" fillId="0" borderId="1" xfId="0" applyBorder="1"/>
    <xf numFmtId="0" fontId="7" fillId="0" borderId="0" xfId="0" applyFont="1" applyFill="1" applyBorder="1"/>
    <xf numFmtId="3" fontId="7" fillId="0" borderId="0" xfId="0" applyNumberFormat="1" applyFont="1" applyBorder="1"/>
    <xf numFmtId="165" fontId="0" fillId="0" borderId="0" xfId="1" applyNumberFormat="1" applyFont="1"/>
    <xf numFmtId="165" fontId="0" fillId="0" borderId="0" xfId="1" applyNumberFormat="1" applyFont="1" applyFill="1"/>
    <xf numFmtId="165" fontId="2" fillId="0" borderId="0" xfId="1" applyNumberFormat="1" applyFont="1" applyFill="1"/>
    <xf numFmtId="0" fontId="0" fillId="0" borderId="0" xfId="0" quotePrefix="1" applyNumberFormat="1"/>
    <xf numFmtId="165" fontId="0" fillId="0" borderId="0" xfId="1" quotePrefix="1" applyNumberFormat="1" applyFont="1"/>
    <xf numFmtId="165" fontId="7" fillId="0" borderId="0" xfId="1" applyNumberFormat="1" applyFont="1" applyBorder="1" applyAlignment="1">
      <alignment horizontal="left"/>
    </xf>
    <xf numFmtId="3" fontId="7" fillId="0" borderId="0" xfId="0" applyNumberFormat="1" applyFont="1"/>
    <xf numFmtId="3" fontId="11" fillId="0" borderId="0" xfId="0" applyNumberFormat="1" applyFont="1" applyFill="1" applyBorder="1" applyAlignment="1">
      <alignment horizontal="right" vertical="top" wrapText="1" indent="4"/>
    </xf>
    <xf numFmtId="164" fontId="7" fillId="0" borderId="0" xfId="2" applyNumberFormat="1" applyFont="1"/>
    <xf numFmtId="164" fontId="7" fillId="0" borderId="0" xfId="0" applyNumberFormat="1" applyFont="1"/>
    <xf numFmtId="3" fontId="7" fillId="0" borderId="0" xfId="0" applyNumberFormat="1" applyFont="1" applyFill="1"/>
    <xf numFmtId="3" fontId="1" fillId="0" borderId="0" xfId="0" applyNumberFormat="1" applyFont="1"/>
    <xf numFmtId="165" fontId="7" fillId="0" borderId="0" xfId="1" applyNumberFormat="1" applyFont="1" applyBorder="1"/>
    <xf numFmtId="165" fontId="7" fillId="0" borderId="0" xfId="0" applyNumberFormat="1" applyFont="1" applyBorder="1"/>
    <xf numFmtId="165" fontId="7" fillId="0" borderId="0" xfId="0" applyNumberFormat="1" applyFont="1"/>
    <xf numFmtId="164" fontId="0" fillId="0" borderId="0" xfId="2" applyNumberFormat="1" applyFont="1"/>
    <xf numFmtId="3" fontId="7" fillId="0" borderId="0" xfId="0" applyNumberFormat="1" applyFont="1" applyAlignment="1">
      <alignment horizontal="left"/>
    </xf>
    <xf numFmtId="0" fontId="9" fillId="0" borderId="0" xfId="0" applyFont="1" applyBorder="1" applyAlignment="1">
      <alignment horizontal="left" vertical="top" wrapText="1"/>
    </xf>
    <xf numFmtId="0" fontId="10" fillId="0" borderId="0" xfId="0" applyFont="1" applyAlignment="1">
      <alignment horizontal="left"/>
    </xf>
    <xf numFmtId="0" fontId="9" fillId="0" borderId="0" xfId="0" applyFont="1" applyBorder="1"/>
    <xf numFmtId="3" fontId="9" fillId="0" borderId="0" xfId="0" applyNumberFormat="1" applyFont="1" applyBorder="1"/>
    <xf numFmtId="164" fontId="0" fillId="0" borderId="0" xfId="0" applyNumberFormat="1" applyFill="1" applyBorder="1"/>
    <xf numFmtId="164" fontId="3" fillId="0" borderId="0" xfId="0" applyNumberFormat="1" applyFont="1" applyFill="1" applyBorder="1" applyAlignment="1">
      <alignment horizontal="left" vertical="top"/>
    </xf>
    <xf numFmtId="0" fontId="1" fillId="0" borderId="0" xfId="0" applyFont="1"/>
    <xf numFmtId="0" fontId="12" fillId="0" borderId="0" xfId="0" applyFont="1"/>
    <xf numFmtId="0" fontId="13" fillId="0" borderId="0" xfId="0" applyFont="1"/>
    <xf numFmtId="0" fontId="14" fillId="0" borderId="0" xfId="0" applyFont="1"/>
    <xf numFmtId="165" fontId="12" fillId="0" borderId="0" xfId="0" applyNumberFormat="1" applyFont="1"/>
    <xf numFmtId="0" fontId="15" fillId="0" borderId="0" xfId="0" applyFont="1"/>
    <xf numFmtId="0" fontId="17" fillId="0" borderId="0" xfId="0" applyFont="1"/>
    <xf numFmtId="3" fontId="7" fillId="0" borderId="0" xfId="0" applyNumberFormat="1" applyFont="1" applyBorder="1" applyAlignment="1">
      <alignment horizontal="right" vertical="top" wrapText="1" indent="3"/>
    </xf>
    <xf numFmtId="3" fontId="12" fillId="0" borderId="0" xfId="0" applyNumberFormat="1" applyFont="1" applyBorder="1"/>
    <xf numFmtId="0" fontId="17" fillId="0" borderId="0" xfId="0" applyFont="1" applyBorder="1"/>
    <xf numFmtId="3" fontId="14" fillId="0" borderId="0" xfId="0" applyNumberFormat="1" applyFont="1" applyBorder="1"/>
    <xf numFmtId="0" fontId="14" fillId="0" borderId="0" xfId="0" applyFont="1" applyBorder="1"/>
    <xf numFmtId="3" fontId="17" fillId="0" borderId="0" xfId="0" applyNumberFormat="1" applyFont="1" applyBorder="1"/>
    <xf numFmtId="0" fontId="15" fillId="0" borderId="0" xfId="0" applyFont="1" applyBorder="1"/>
    <xf numFmtId="3" fontId="7" fillId="0" borderId="0" xfId="0" applyNumberFormat="1" applyFont="1" applyFill="1" applyBorder="1" applyAlignment="1">
      <alignment horizontal="right" vertical="top" wrapText="1" indent="3"/>
    </xf>
    <xf numFmtId="3" fontId="17" fillId="0" borderId="0" xfId="0" applyNumberFormat="1" applyFont="1"/>
    <xf numFmtId="164" fontId="7" fillId="0" borderId="0" xfId="0" applyNumberFormat="1" applyFont="1" applyBorder="1" applyAlignment="1">
      <alignment horizontal="right" vertical="top" wrapText="1" indent="3"/>
    </xf>
    <xf numFmtId="164" fontId="17" fillId="0" borderId="0" xfId="0" applyNumberFormat="1" applyFont="1" applyBorder="1"/>
    <xf numFmtId="164" fontId="16" fillId="0" borderId="0" xfId="0" applyNumberFormat="1" applyFont="1" applyBorder="1" applyAlignment="1">
      <alignment horizontal="right" vertical="top" wrapText="1" indent="3"/>
    </xf>
    <xf numFmtId="0" fontId="17" fillId="0" borderId="0" xfId="0" applyFont="1" applyFill="1" applyBorder="1"/>
    <xf numFmtId="0" fontId="17" fillId="0" borderId="0" xfId="0" applyFont="1" applyFill="1" applyBorder="1" applyAlignment="1">
      <alignment wrapText="1"/>
    </xf>
    <xf numFmtId="3" fontId="8" fillId="0" borderId="0" xfId="0" applyNumberFormat="1" applyFont="1" applyFill="1" applyBorder="1" applyAlignment="1">
      <alignment horizontal="left"/>
    </xf>
    <xf numFmtId="0" fontId="18" fillId="0" borderId="0" xfId="0" applyFont="1" applyFill="1"/>
    <xf numFmtId="0" fontId="4" fillId="0" borderId="0" xfId="0" applyFont="1" applyFill="1" applyBorder="1" applyAlignment="1">
      <alignment vertical="center" wrapText="1"/>
    </xf>
    <xf numFmtId="0" fontId="19" fillId="0" borderId="1" xfId="0" applyFont="1" applyFill="1" applyBorder="1" applyAlignment="1">
      <alignment vertical="center" wrapText="1"/>
    </xf>
    <xf numFmtId="0" fontId="20" fillId="0" borderId="2" xfId="0" applyFont="1" applyBorder="1" applyAlignment="1">
      <alignment horizontal="left" vertical="top" wrapText="1" indent="1"/>
    </xf>
    <xf numFmtId="3" fontId="21" fillId="0" borderId="3" xfId="0" applyNumberFormat="1" applyFont="1" applyBorder="1" applyAlignment="1">
      <alignment horizontal="right" wrapText="1" indent="3"/>
    </xf>
    <xf numFmtId="0" fontId="20" fillId="0" borderId="3" xfId="0" applyFont="1" applyBorder="1" applyAlignment="1">
      <alignment horizontal="right" wrapText="1" indent="3"/>
    </xf>
    <xf numFmtId="0" fontId="20" fillId="0" borderId="4" xfId="0" applyFont="1" applyBorder="1" applyAlignment="1">
      <alignment horizontal="left" vertical="top" wrapText="1" indent="1"/>
    </xf>
    <xf numFmtId="3" fontId="21" fillId="0" borderId="5" xfId="0" applyNumberFormat="1" applyFont="1" applyBorder="1" applyAlignment="1">
      <alignment horizontal="right" wrapText="1" indent="3"/>
    </xf>
    <xf numFmtId="0" fontId="20" fillId="0" borderId="0" xfId="0" applyFont="1"/>
    <xf numFmtId="0" fontId="22" fillId="2" borderId="4" xfId="0" applyFont="1" applyFill="1" applyBorder="1" applyAlignment="1">
      <alignment horizontal="left" wrapText="1" indent="1"/>
    </xf>
    <xf numFmtId="0" fontId="22" fillId="2" borderId="5" xfId="0" applyFont="1" applyFill="1" applyBorder="1" applyAlignment="1">
      <alignment horizontal="center" wrapText="1"/>
    </xf>
    <xf numFmtId="0" fontId="20" fillId="0" borderId="6" xfId="0" applyFont="1" applyBorder="1" applyAlignment="1">
      <alignment horizontal="right" wrapText="1"/>
    </xf>
    <xf numFmtId="3" fontId="21" fillId="0" borderId="2" xfId="0" applyNumberFormat="1" applyFont="1" applyBorder="1" applyAlignment="1">
      <alignment horizontal="right" wrapText="1" indent="3"/>
    </xf>
    <xf numFmtId="3" fontId="20" fillId="0" borderId="2" xfId="0" applyNumberFormat="1" applyFont="1" applyBorder="1" applyAlignment="1">
      <alignment horizontal="right" wrapText="1" indent="3"/>
    </xf>
    <xf numFmtId="0" fontId="20" fillId="0" borderId="2" xfId="0" applyFont="1" applyBorder="1" applyAlignment="1">
      <alignment horizontal="left" vertical="top" wrapText="1" indent="2"/>
    </xf>
    <xf numFmtId="0" fontId="20" fillId="0" borderId="2" xfId="0" applyFont="1" applyBorder="1"/>
    <xf numFmtId="3" fontId="20" fillId="0" borderId="4" xfId="0" applyNumberFormat="1" applyFont="1" applyBorder="1" applyAlignment="1">
      <alignment horizontal="right" wrapText="1" indent="3"/>
    </xf>
    <xf numFmtId="0" fontId="22" fillId="2" borderId="7" xfId="0" applyFont="1" applyFill="1" applyBorder="1" applyAlignment="1">
      <alignment horizontal="center" wrapText="1"/>
    </xf>
    <xf numFmtId="0" fontId="20" fillId="0" borderId="0" xfId="0" applyFont="1" applyBorder="1" applyAlignment="1">
      <alignment horizontal="center" wrapText="1"/>
    </xf>
    <xf numFmtId="0" fontId="20" fillId="0" borderId="6" xfId="0" applyFont="1" applyBorder="1" applyAlignment="1">
      <alignment horizontal="center" vertical="top" wrapText="1"/>
    </xf>
    <xf numFmtId="0" fontId="20" fillId="0" borderId="8" xfId="0" applyFont="1" applyBorder="1" applyAlignment="1">
      <alignment horizontal="center" vertical="top" wrapText="1"/>
    </xf>
    <xf numFmtId="0" fontId="20" fillId="0" borderId="6" xfId="0" applyFont="1" applyBorder="1" applyAlignment="1">
      <alignment horizontal="center" wrapText="1"/>
    </xf>
    <xf numFmtId="0" fontId="20" fillId="0" borderId="3" xfId="0" applyFont="1" applyBorder="1"/>
    <xf numFmtId="0" fontId="20" fillId="0" borderId="1" xfId="0" applyFont="1" applyBorder="1" applyAlignment="1">
      <alignment horizontal="right" vertical="top" wrapText="1" indent="3"/>
    </xf>
    <xf numFmtId="0" fontId="20" fillId="0" borderId="2" xfId="0" applyFont="1" applyBorder="1" applyAlignment="1">
      <alignment horizontal="right" vertical="top" wrapText="1" indent="3"/>
    </xf>
    <xf numFmtId="0" fontId="20" fillId="0" borderId="3" xfId="0" applyFont="1" applyBorder="1" applyAlignment="1">
      <alignment horizontal="right" vertical="top" wrapText="1" indent="3"/>
    </xf>
    <xf numFmtId="3" fontId="20" fillId="0" borderId="4" xfId="0" applyNumberFormat="1" applyFont="1" applyBorder="1" applyAlignment="1">
      <alignment horizontal="right" vertical="top" wrapText="1" indent="3"/>
    </xf>
    <xf numFmtId="0" fontId="22" fillId="2" borderId="4" xfId="0" applyFont="1" applyFill="1" applyBorder="1" applyAlignment="1">
      <alignment horizontal="center" wrapText="1"/>
    </xf>
    <xf numFmtId="0" fontId="0" fillId="0" borderId="9" xfId="0" applyBorder="1"/>
    <xf numFmtId="0" fontId="9" fillId="0" borderId="9" xfId="0" applyFont="1" applyBorder="1" applyAlignment="1">
      <alignment horizontal="right" vertical="top" wrapText="1" indent="3"/>
    </xf>
    <xf numFmtId="0" fontId="10" fillId="0" borderId="9" xfId="0" applyFont="1" applyBorder="1" applyAlignment="1">
      <alignment horizontal="center"/>
    </xf>
    <xf numFmtId="0" fontId="20" fillId="0" borderId="2" xfId="0" applyFont="1" applyBorder="1" applyAlignment="1">
      <alignment horizontal="left" wrapText="1" indent="1"/>
    </xf>
    <xf numFmtId="0" fontId="20" fillId="0" borderId="6" xfId="0" applyFont="1" applyBorder="1" applyAlignment="1">
      <alignment horizontal="right" vertical="top" wrapText="1"/>
    </xf>
    <xf numFmtId="0" fontId="20" fillId="0" borderId="0" xfId="0" applyFont="1" applyBorder="1" applyAlignment="1">
      <alignment horizontal="right" vertical="top" wrapText="1"/>
    </xf>
    <xf numFmtId="0" fontId="20" fillId="0" borderId="2" xfId="0" applyFont="1" applyBorder="1" applyAlignment="1">
      <alignment horizontal="left" wrapText="1" indent="2"/>
    </xf>
    <xf numFmtId="3" fontId="20" fillId="0" borderId="2" xfId="0" applyNumberFormat="1" applyFont="1" applyBorder="1" applyAlignment="1">
      <alignment horizontal="right" vertical="top" wrapText="1" indent="3"/>
    </xf>
    <xf numFmtId="3" fontId="20" fillId="0" borderId="2" xfId="0" applyNumberFormat="1" applyFont="1" applyBorder="1" applyAlignment="1">
      <alignment horizontal="right" vertical="center" wrapText="1" indent="3"/>
    </xf>
    <xf numFmtId="3" fontId="20" fillId="0" borderId="0" xfId="0" applyNumberFormat="1" applyFont="1" applyBorder="1" applyAlignment="1">
      <alignment horizontal="right" vertical="center" wrapText="1" indent="3"/>
    </xf>
    <xf numFmtId="0" fontId="20" fillId="0" borderId="2" xfId="0" applyFont="1" applyBorder="1" applyAlignment="1">
      <alignment horizontal="right" vertical="center" indent="3"/>
    </xf>
    <xf numFmtId="0" fontId="20" fillId="0" borderId="0" xfId="0" applyFont="1" applyAlignment="1">
      <alignment horizontal="right" vertical="center" indent="3"/>
    </xf>
    <xf numFmtId="0" fontId="20" fillId="0" borderId="4" xfId="0" applyFont="1" applyBorder="1" applyAlignment="1">
      <alignment horizontal="left" wrapText="1" indent="2"/>
    </xf>
    <xf numFmtId="0" fontId="22" fillId="2" borderId="9" xfId="0" applyFont="1" applyFill="1" applyBorder="1" applyAlignment="1">
      <alignment horizontal="center" wrapText="1"/>
    </xf>
    <xf numFmtId="0" fontId="23" fillId="0" borderId="2" xfId="0" applyFont="1" applyBorder="1" applyAlignment="1">
      <alignment horizontal="right" vertical="center" wrapText="1" indent="3"/>
    </xf>
    <xf numFmtId="0" fontId="23" fillId="0" borderId="0" xfId="0" applyFont="1" applyAlignment="1">
      <alignment horizontal="right" vertical="center" indent="3"/>
    </xf>
    <xf numFmtId="3" fontId="20" fillId="0" borderId="2" xfId="0" applyNumberFormat="1" applyFont="1" applyFill="1" applyBorder="1" applyAlignment="1">
      <alignment horizontal="right" vertical="center" wrapText="1" indent="3"/>
    </xf>
    <xf numFmtId="0" fontId="20" fillId="0" borderId="2" xfId="0" applyFont="1" applyBorder="1" applyAlignment="1">
      <alignment horizontal="right" vertical="center" wrapText="1" indent="3"/>
    </xf>
    <xf numFmtId="0" fontId="20" fillId="0" borderId="0" xfId="0" applyFont="1" applyBorder="1" applyAlignment="1">
      <alignment horizontal="right" vertical="center" wrapText="1" indent="3"/>
    </xf>
    <xf numFmtId="3" fontId="20" fillId="0" borderId="4" xfId="0" applyNumberFormat="1" applyFont="1" applyBorder="1" applyAlignment="1">
      <alignment horizontal="right" vertical="center" wrapText="1" indent="3"/>
    </xf>
    <xf numFmtId="3" fontId="25" fillId="0" borderId="2" xfId="0" applyNumberFormat="1" applyFont="1" applyBorder="1" applyAlignment="1">
      <alignment horizontal="right" vertical="center" wrapText="1" indent="3"/>
    </xf>
    <xf numFmtId="3" fontId="24" fillId="0" borderId="2" xfId="0" applyNumberFormat="1" applyFont="1" applyBorder="1" applyAlignment="1">
      <alignment horizontal="right" vertical="center" wrapText="1" indent="3"/>
    </xf>
    <xf numFmtId="0" fontId="23" fillId="0" borderId="0" xfId="0" applyFont="1" applyBorder="1" applyAlignment="1">
      <alignment horizontal="right" vertical="top" wrapText="1" indent="3"/>
    </xf>
    <xf numFmtId="0" fontId="23" fillId="0" borderId="2" xfId="0" applyFont="1" applyBorder="1" applyAlignment="1">
      <alignment horizontal="right" vertical="top" wrapText="1" indent="3"/>
    </xf>
    <xf numFmtId="3" fontId="26" fillId="0" borderId="2" xfId="0" applyNumberFormat="1" applyFont="1" applyFill="1" applyBorder="1" applyAlignment="1">
      <alignment horizontal="right" vertical="top" wrapText="1" indent="4"/>
    </xf>
    <xf numFmtId="0" fontId="20" fillId="0" borderId="0" xfId="0" applyFont="1" applyBorder="1" applyAlignment="1">
      <alignment horizontal="right" vertical="top" wrapText="1" indent="3"/>
    </xf>
    <xf numFmtId="0" fontId="20" fillId="0" borderId="6" xfId="0" applyFont="1" applyBorder="1" applyAlignment="1">
      <alignment horizontal="left" wrapText="1" indent="1"/>
    </xf>
    <xf numFmtId="0" fontId="20" fillId="0" borderId="0" xfId="0" applyFont="1" applyBorder="1"/>
    <xf numFmtId="165" fontId="20" fillId="0" borderId="1" xfId="1" applyNumberFormat="1" applyFont="1" applyBorder="1" applyAlignment="1">
      <alignment horizontal="right" wrapText="1" indent="3"/>
    </xf>
    <xf numFmtId="165" fontId="20" fillId="0" borderId="2" xfId="1" applyNumberFormat="1" applyFont="1" applyBorder="1" applyAlignment="1">
      <alignment horizontal="right" wrapText="1" indent="3"/>
    </xf>
    <xf numFmtId="0" fontId="23" fillId="0" borderId="1" xfId="0" applyFont="1" applyBorder="1" applyAlignment="1">
      <alignment horizontal="right" wrapText="1" indent="3"/>
    </xf>
    <xf numFmtId="0" fontId="23" fillId="0" borderId="2" xfId="0" applyFont="1" applyBorder="1" applyAlignment="1">
      <alignment horizontal="right" wrapText="1" indent="3"/>
    </xf>
    <xf numFmtId="165" fontId="24" fillId="0" borderId="1" xfId="1" applyNumberFormat="1" applyFont="1" applyFill="1" applyBorder="1" applyAlignment="1">
      <alignment horizontal="right" wrapText="1" indent="3"/>
    </xf>
    <xf numFmtId="165" fontId="24" fillId="0" borderId="2" xfId="1" applyNumberFormat="1" applyFont="1" applyFill="1" applyBorder="1" applyAlignment="1">
      <alignment horizontal="right" wrapText="1" indent="3"/>
    </xf>
    <xf numFmtId="37" fontId="24" fillId="0" borderId="1" xfId="1" applyNumberFormat="1" applyFont="1" applyFill="1" applyBorder="1" applyAlignment="1">
      <alignment horizontal="right" wrapText="1" indent="3"/>
    </xf>
    <xf numFmtId="165" fontId="20" fillId="0" borderId="1" xfId="1" applyNumberFormat="1" applyFont="1" applyBorder="1" applyAlignment="1">
      <alignment horizontal="right" indent="3"/>
    </xf>
    <xf numFmtId="165" fontId="20" fillId="0" borderId="2" xfId="1" applyNumberFormat="1" applyFont="1" applyBorder="1" applyAlignment="1">
      <alignment horizontal="right" indent="3"/>
    </xf>
    <xf numFmtId="165" fontId="25" fillId="0" borderId="1" xfId="1" applyNumberFormat="1" applyFont="1" applyFill="1" applyBorder="1" applyAlignment="1">
      <alignment horizontal="right" wrapText="1" indent="3"/>
    </xf>
    <xf numFmtId="165" fontId="25" fillId="0" borderId="2" xfId="1" applyNumberFormat="1" applyFont="1" applyFill="1" applyBorder="1" applyAlignment="1">
      <alignment horizontal="right" wrapText="1" indent="3"/>
    </xf>
    <xf numFmtId="165" fontId="24" fillId="0" borderId="10" xfId="1" applyNumberFormat="1" applyFont="1" applyFill="1" applyBorder="1" applyAlignment="1">
      <alignment horizontal="right" wrapText="1" indent="3"/>
    </xf>
    <xf numFmtId="165" fontId="24" fillId="0" borderId="4" xfId="1" applyNumberFormat="1" applyFont="1" applyFill="1" applyBorder="1" applyAlignment="1">
      <alignment horizontal="right" wrapText="1" indent="3"/>
    </xf>
    <xf numFmtId="165" fontId="20" fillId="0" borderId="0" xfId="1" applyNumberFormat="1" applyFont="1" applyBorder="1" applyAlignment="1">
      <alignment horizontal="right" indent="3"/>
    </xf>
    <xf numFmtId="165" fontId="20" fillId="0" borderId="0" xfId="1" applyNumberFormat="1" applyFont="1" applyBorder="1" applyAlignment="1">
      <alignment horizontal="right" wrapText="1" indent="3"/>
    </xf>
    <xf numFmtId="0" fontId="22" fillId="2" borderId="12" xfId="0" applyFont="1" applyFill="1" applyBorder="1" applyAlignment="1">
      <alignment horizontal="center" wrapText="1"/>
    </xf>
    <xf numFmtId="0" fontId="20" fillId="0" borderId="0" xfId="0" applyFont="1" applyBorder="1" applyAlignment="1">
      <alignment horizontal="right" wrapText="1" indent="3"/>
    </xf>
    <xf numFmtId="165" fontId="24" fillId="0" borderId="0" xfId="1" applyNumberFormat="1" applyFont="1" applyFill="1" applyBorder="1" applyAlignment="1">
      <alignment horizontal="right" wrapText="1" indent="3"/>
    </xf>
    <xf numFmtId="165" fontId="25" fillId="0" borderId="0" xfId="1" applyNumberFormat="1" applyFont="1" applyFill="1" applyBorder="1" applyAlignment="1">
      <alignment horizontal="right" wrapText="1" indent="3"/>
    </xf>
    <xf numFmtId="3" fontId="26" fillId="0" borderId="1" xfId="0" applyNumberFormat="1" applyFont="1" applyFill="1" applyBorder="1" applyAlignment="1">
      <alignment horizontal="right" vertical="top" wrapText="1" indent="4"/>
    </xf>
    <xf numFmtId="0" fontId="14" fillId="0" borderId="1" xfId="0" applyFont="1" applyBorder="1"/>
    <xf numFmtId="0" fontId="12" fillId="0" borderId="1" xfId="0" applyFont="1" applyBorder="1"/>
    <xf numFmtId="0" fontId="15" fillId="0" borderId="1" xfId="0" applyFont="1" applyBorder="1"/>
    <xf numFmtId="0" fontId="17" fillId="0" borderId="1" xfId="0" applyFont="1" applyBorder="1"/>
    <xf numFmtId="0" fontId="13" fillId="0" borderId="1" xfId="0" applyFont="1" applyBorder="1"/>
    <xf numFmtId="0" fontId="27" fillId="0" borderId="6" xfId="0" applyFont="1" applyFill="1" applyBorder="1" applyAlignment="1">
      <alignment horizontal="left" wrapText="1" indent="1"/>
    </xf>
    <xf numFmtId="0" fontId="28" fillId="0" borderId="13" xfId="0" applyFont="1" applyFill="1" applyBorder="1" applyAlignment="1">
      <alignment horizontal="center" wrapText="1"/>
    </xf>
    <xf numFmtId="0" fontId="28" fillId="0" borderId="6" xfId="0" applyFont="1" applyFill="1" applyBorder="1" applyAlignment="1">
      <alignment horizontal="center" wrapText="1"/>
    </xf>
    <xf numFmtId="0" fontId="28" fillId="0" borderId="11" xfId="0" applyFont="1" applyFill="1" applyBorder="1" applyAlignment="1">
      <alignment horizontal="center" wrapText="1"/>
    </xf>
    <xf numFmtId="0" fontId="27" fillId="0" borderId="2" xfId="0" applyFont="1" applyBorder="1" applyAlignment="1">
      <alignment horizontal="left" wrapText="1" indent="1"/>
    </xf>
    <xf numFmtId="165" fontId="27" fillId="0" borderId="1" xfId="1" applyNumberFormat="1" applyFont="1" applyBorder="1" applyAlignment="1">
      <alignment horizontal="right" wrapText="1" indent="3"/>
    </xf>
    <xf numFmtId="165" fontId="27" fillId="0" borderId="2" xfId="1" applyNumberFormat="1" applyFont="1" applyBorder="1" applyAlignment="1">
      <alignment horizontal="right" indent="3"/>
    </xf>
    <xf numFmtId="165" fontId="27" fillId="0" borderId="0" xfId="1" applyNumberFormat="1" applyFont="1" applyBorder="1" applyAlignment="1">
      <alignment horizontal="right" indent="3"/>
    </xf>
    <xf numFmtId="0" fontId="20" fillId="0" borderId="4" xfId="0" applyFont="1" applyBorder="1" applyAlignment="1">
      <alignment horizontal="left" vertical="top" wrapText="1" indent="2"/>
    </xf>
    <xf numFmtId="0" fontId="20" fillId="0" borderId="13" xfId="0" applyFont="1" applyBorder="1" applyAlignment="1">
      <alignment horizontal="right" vertical="top" wrapText="1"/>
    </xf>
    <xf numFmtId="0" fontId="20" fillId="0" borderId="8" xfId="0" applyFont="1" applyBorder="1" applyAlignment="1">
      <alignment horizontal="right" vertical="top" wrapText="1"/>
    </xf>
    <xf numFmtId="0" fontId="23" fillId="0" borderId="1" xfId="0" applyFont="1" applyBorder="1" applyAlignment="1">
      <alignment horizontal="right" vertical="top" wrapText="1" indent="3"/>
    </xf>
    <xf numFmtId="0" fontId="23" fillId="0" borderId="3" xfId="0" applyFont="1" applyBorder="1" applyAlignment="1">
      <alignment horizontal="right" vertical="top" wrapText="1" indent="3"/>
    </xf>
    <xf numFmtId="0" fontId="20" fillId="0" borderId="2" xfId="0" applyFont="1" applyBorder="1" applyAlignment="1">
      <alignment horizontal="right" vertical="top" wrapText="1"/>
    </xf>
    <xf numFmtId="0" fontId="9" fillId="0" borderId="14" xfId="0" applyFont="1" applyBorder="1" applyAlignment="1">
      <alignment horizontal="center" vertical="top" wrapText="1"/>
    </xf>
    <xf numFmtId="0" fontId="9" fillId="0" borderId="14" xfId="0" applyFont="1" applyBorder="1" applyAlignment="1">
      <alignment horizontal="right" vertical="top" wrapText="1" indent="3"/>
    </xf>
    <xf numFmtId="0" fontId="20" fillId="0" borderId="3" xfId="0" applyFont="1" applyBorder="1" applyAlignment="1">
      <alignment horizontal="right" vertical="top" wrapText="1"/>
    </xf>
    <xf numFmtId="0" fontId="23" fillId="0" borderId="3" xfId="0" applyFont="1" applyBorder="1" applyAlignment="1">
      <alignment horizontal="right" vertical="center" wrapText="1" indent="3"/>
    </xf>
    <xf numFmtId="3" fontId="29" fillId="0" borderId="2" xfId="0" applyNumberFormat="1" applyFont="1" applyFill="1" applyBorder="1" applyAlignment="1">
      <alignment horizontal="right" vertical="center" wrapText="1" indent="3"/>
    </xf>
    <xf numFmtId="3" fontId="24" fillId="0" borderId="3" xfId="0" applyNumberFormat="1" applyFont="1" applyBorder="1" applyAlignment="1">
      <alignment horizontal="right" vertical="center" wrapText="1" indent="3"/>
    </xf>
    <xf numFmtId="0" fontId="9" fillId="0" borderId="9" xfId="0" applyFont="1" applyBorder="1" applyAlignment="1">
      <alignment horizontal="center" vertical="top" wrapText="1"/>
    </xf>
    <xf numFmtId="3" fontId="20" fillId="0" borderId="2" xfId="0" applyNumberFormat="1" applyFont="1" applyFill="1" applyBorder="1" applyAlignment="1">
      <alignment horizontal="right" vertical="top" wrapText="1" indent="3"/>
    </xf>
    <xf numFmtId="0" fontId="0" fillId="0" borderId="2" xfId="0" applyBorder="1"/>
    <xf numFmtId="165" fontId="21" fillId="0" borderId="2" xfId="1" applyNumberFormat="1" applyFont="1" applyFill="1" applyBorder="1" applyAlignment="1">
      <alignment horizontal="right" vertical="top" wrapText="1" indent="3"/>
    </xf>
    <xf numFmtId="3" fontId="21" fillId="0" borderId="2" xfId="0" applyNumberFormat="1" applyFont="1" applyFill="1" applyBorder="1" applyAlignment="1">
      <alignment horizontal="right" vertical="center" wrapText="1" indent="3"/>
    </xf>
    <xf numFmtId="3" fontId="21" fillId="0" borderId="0" xfId="0" applyNumberFormat="1" applyFont="1" applyFill="1" applyBorder="1" applyAlignment="1">
      <alignment horizontal="right" vertical="center" wrapText="1" indent="3"/>
    </xf>
    <xf numFmtId="3" fontId="21" fillId="0" borderId="2" xfId="0" applyNumberFormat="1" applyFont="1" applyFill="1" applyBorder="1" applyAlignment="1">
      <alignment horizontal="right" vertical="center" indent="3"/>
    </xf>
    <xf numFmtId="37" fontId="24" fillId="0" borderId="2" xfId="1" applyNumberFormat="1" applyFont="1" applyFill="1" applyBorder="1" applyAlignment="1">
      <alignment horizontal="right" wrapText="1" indent="3"/>
    </xf>
    <xf numFmtId="0" fontId="20" fillId="0" borderId="2" xfId="0" applyFont="1" applyFill="1" applyBorder="1" applyAlignment="1">
      <alignment horizontal="right" vertical="top" wrapText="1" indent="3"/>
    </xf>
    <xf numFmtId="0" fontId="0" fillId="0" borderId="0" xfId="0" applyBorder="1" applyAlignment="1">
      <alignment wrapText="1"/>
    </xf>
    <xf numFmtId="165" fontId="24" fillId="0" borderId="3" xfId="1" applyNumberFormat="1" applyFont="1" applyFill="1" applyBorder="1" applyAlignment="1">
      <alignment horizontal="right" wrapText="1" indent="3"/>
    </xf>
    <xf numFmtId="3" fontId="20" fillId="0" borderId="0" xfId="0" applyNumberFormat="1" applyFont="1" applyFill="1" applyBorder="1" applyAlignment="1">
      <alignment horizontal="right" vertical="center" wrapText="1" indent="3"/>
    </xf>
    <xf numFmtId="3" fontId="24" fillId="0" borderId="2" xfId="0" applyNumberFormat="1" applyFont="1" applyFill="1" applyBorder="1" applyAlignment="1">
      <alignment horizontal="right" vertical="center" wrapText="1" indent="3"/>
    </xf>
    <xf numFmtId="0" fontId="24" fillId="0" borderId="2" xfId="0" applyFont="1" applyFill="1" applyBorder="1" applyAlignment="1">
      <alignment horizontal="right" vertical="center" wrapText="1" indent="3"/>
    </xf>
    <xf numFmtId="3" fontId="24" fillId="0" borderId="4" xfId="0" applyNumberFormat="1" applyFont="1" applyFill="1" applyBorder="1" applyAlignment="1">
      <alignment horizontal="right" vertical="center" wrapText="1" indent="3"/>
    </xf>
    <xf numFmtId="166" fontId="20" fillId="0" borderId="2" xfId="0" applyNumberFormat="1" applyFont="1" applyBorder="1" applyAlignment="1">
      <alignment horizontal="left" vertical="top" wrapText="1" indent="2"/>
    </xf>
    <xf numFmtId="3" fontId="20" fillId="0" borderId="3" xfId="0" applyNumberFormat="1" applyFont="1" applyBorder="1" applyAlignment="1">
      <alignment horizontal="right" wrapText="1" indent="3"/>
    </xf>
    <xf numFmtId="49" fontId="30" fillId="3" borderId="12" xfId="0" applyNumberFormat="1" applyFont="1" applyFill="1" applyBorder="1" applyAlignment="1">
      <alignment horizontal="center" vertical="center" wrapText="1"/>
    </xf>
    <xf numFmtId="49" fontId="31" fillId="3" borderId="15" xfId="0" applyNumberFormat="1" applyFont="1" applyFill="1" applyBorder="1" applyAlignment="1">
      <alignment horizontal="center" vertical="center" wrapText="1"/>
    </xf>
    <xf numFmtId="0" fontId="20" fillId="0" borderId="11" xfId="0" applyFont="1" applyBorder="1" applyAlignment="1">
      <alignment wrapText="1"/>
    </xf>
    <xf numFmtId="0" fontId="0" fillId="0" borderId="11" xfId="0" applyBorder="1" applyAlignment="1">
      <alignment wrapText="1"/>
    </xf>
    <xf numFmtId="0" fontId="30" fillId="3" borderId="12"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2" fillId="2" borderId="1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20" fillId="0" borderId="11" xfId="0" applyFont="1" applyBorder="1" applyAlignment="1">
      <alignment horizontal="left" wrapText="1"/>
    </xf>
    <xf numFmtId="0" fontId="32" fillId="3" borderId="12" xfId="0" applyFont="1" applyFill="1" applyBorder="1" applyAlignment="1">
      <alignment horizontal="center" vertical="center" wrapText="1"/>
    </xf>
    <xf numFmtId="0" fontId="32" fillId="3" borderId="16"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22" fillId="2" borderId="12" xfId="0" applyFont="1" applyFill="1" applyBorder="1" applyAlignment="1">
      <alignment horizontal="center" wrapText="1"/>
    </xf>
    <xf numFmtId="0" fontId="22" fillId="2" borderId="16" xfId="0" applyFont="1" applyFill="1" applyBorder="1" applyAlignment="1">
      <alignment horizontal="center" wrapText="1"/>
    </xf>
    <xf numFmtId="0" fontId="22" fillId="2" borderId="15" xfId="0" applyFont="1" applyFill="1" applyBorder="1" applyAlignment="1">
      <alignment horizontal="center" wrapText="1"/>
    </xf>
    <xf numFmtId="0" fontId="22" fillId="2" borderId="6" xfId="0" applyFont="1" applyFill="1" applyBorder="1" applyAlignment="1">
      <alignment horizontal="left" wrapText="1"/>
    </xf>
    <xf numFmtId="0" fontId="22" fillId="2" borderId="4" xfId="0" applyFont="1" applyFill="1" applyBorder="1" applyAlignment="1">
      <alignment horizontal="left" wrapText="1"/>
    </xf>
    <xf numFmtId="0" fontId="32" fillId="3" borderId="9" xfId="0" applyFont="1" applyFill="1" applyBorder="1" applyAlignment="1">
      <alignment horizontal="center" vertical="center" wrapText="1"/>
    </xf>
    <xf numFmtId="0" fontId="6" fillId="0" borderId="11" xfId="0" applyFont="1" applyBorder="1" applyAlignment="1">
      <alignment wrapText="1"/>
    </xf>
    <xf numFmtId="0" fontId="22" fillId="2" borderId="6" xfId="0" applyFont="1" applyFill="1" applyBorder="1" applyAlignment="1">
      <alignment horizontal="center" wrapText="1"/>
    </xf>
    <xf numFmtId="0" fontId="22" fillId="2" borderId="4"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I43"/>
  <sheetViews>
    <sheetView tabSelected="1" zoomScale="80" zoomScaleNormal="80" workbookViewId="0">
      <selection activeCell="B1" sqref="B1"/>
    </sheetView>
  </sheetViews>
  <sheetFormatPr defaultRowHeight="12.75" x14ac:dyDescent="0.2"/>
  <cols>
    <col min="1" max="1" width="6.7109375" customWidth="1"/>
    <col min="2" max="2" width="51.28515625" customWidth="1"/>
    <col min="3" max="3" width="18.28515625" customWidth="1"/>
    <col min="4" max="4" width="18.42578125" customWidth="1"/>
    <col min="5" max="5" width="11.7109375" bestFit="1" customWidth="1"/>
    <col min="6" max="6" width="11.28515625" customWidth="1"/>
  </cols>
  <sheetData>
    <row r="1" spans="2:9" ht="20.100000000000001" customHeight="1" thickBot="1" x14ac:dyDescent="0.25"/>
    <row r="2" spans="2:9" ht="48" customHeight="1" thickBot="1" x14ac:dyDescent="0.25">
      <c r="B2" s="205" t="s">
        <v>122</v>
      </c>
      <c r="C2" s="206"/>
    </row>
    <row r="3" spans="2:9" ht="41.25" customHeight="1" thickBot="1" x14ac:dyDescent="0.3">
      <c r="B3" s="96" t="s">
        <v>55</v>
      </c>
      <c r="C3" s="97" t="s">
        <v>56</v>
      </c>
    </row>
    <row r="4" spans="2:9" x14ac:dyDescent="0.2">
      <c r="B4" s="90" t="s">
        <v>101</v>
      </c>
      <c r="C4" s="91">
        <v>1488371</v>
      </c>
    </row>
    <row r="5" spans="2:9" x14ac:dyDescent="0.2">
      <c r="B5" s="90" t="s">
        <v>57</v>
      </c>
      <c r="C5" s="204">
        <v>1159219</v>
      </c>
      <c r="F5" s="1"/>
    </row>
    <row r="6" spans="2:9" x14ac:dyDescent="0.2">
      <c r="B6" s="90" t="s">
        <v>58</v>
      </c>
      <c r="C6" s="204">
        <v>246013</v>
      </c>
    </row>
    <row r="7" spans="2:9" x14ac:dyDescent="0.2">
      <c r="B7" s="90" t="s">
        <v>59</v>
      </c>
      <c r="C7" s="204">
        <v>83139</v>
      </c>
    </row>
    <row r="8" spans="2:9" x14ac:dyDescent="0.2">
      <c r="B8" s="90"/>
      <c r="C8" s="92"/>
    </row>
    <row r="9" spans="2:9" x14ac:dyDescent="0.2">
      <c r="B9" s="90" t="s">
        <v>60</v>
      </c>
      <c r="C9" s="91">
        <v>969659</v>
      </c>
      <c r="F9" s="1"/>
    </row>
    <row r="10" spans="2:9" x14ac:dyDescent="0.2">
      <c r="B10" s="90" t="s">
        <v>57</v>
      </c>
      <c r="C10" s="204">
        <v>788322</v>
      </c>
      <c r="E10" s="11"/>
      <c r="F10" s="11"/>
    </row>
    <row r="11" spans="2:9" x14ac:dyDescent="0.2">
      <c r="B11" s="90" t="s">
        <v>58</v>
      </c>
      <c r="C11" s="204">
        <v>128131</v>
      </c>
      <c r="E11" s="11"/>
      <c r="F11" s="11"/>
    </row>
    <row r="12" spans="2:9" x14ac:dyDescent="0.2">
      <c r="B12" s="90" t="s">
        <v>59</v>
      </c>
      <c r="C12" s="204">
        <v>53206</v>
      </c>
      <c r="E12" s="11"/>
      <c r="F12" s="11"/>
    </row>
    <row r="13" spans="2:9" x14ac:dyDescent="0.2">
      <c r="B13" s="90"/>
      <c r="C13" s="92"/>
      <c r="E13" s="11"/>
      <c r="F13" s="11"/>
    </row>
    <row r="14" spans="2:9" x14ac:dyDescent="0.2">
      <c r="B14" s="90" t="s">
        <v>61</v>
      </c>
      <c r="C14" s="91">
        <v>535420</v>
      </c>
      <c r="E14" s="11"/>
      <c r="F14" s="11"/>
      <c r="I14" s="1"/>
    </row>
    <row r="15" spans="2:9" x14ac:dyDescent="0.2">
      <c r="B15" s="90" t="s">
        <v>57</v>
      </c>
      <c r="C15" s="204">
        <v>386038</v>
      </c>
      <c r="E15" s="11"/>
      <c r="F15" s="11"/>
    </row>
    <row r="16" spans="2:9" x14ac:dyDescent="0.2">
      <c r="B16" s="90" t="s">
        <v>58</v>
      </c>
      <c r="C16" s="204">
        <v>123601</v>
      </c>
      <c r="E16" s="11"/>
      <c r="F16" s="11"/>
    </row>
    <row r="17" spans="2:7" x14ac:dyDescent="0.2">
      <c r="B17" s="90" t="s">
        <v>59</v>
      </c>
      <c r="C17" s="204">
        <v>25780</v>
      </c>
      <c r="E17" s="11"/>
      <c r="F17" s="11"/>
    </row>
    <row r="18" spans="2:7" x14ac:dyDescent="0.2">
      <c r="B18" s="90"/>
      <c r="C18" s="92"/>
      <c r="E18" s="11"/>
      <c r="F18" s="11"/>
    </row>
    <row r="19" spans="2:7" ht="13.5" thickBot="1" x14ac:dyDescent="0.25">
      <c r="B19" s="93" t="s">
        <v>123</v>
      </c>
      <c r="C19" s="94">
        <v>167854</v>
      </c>
      <c r="E19" s="15"/>
      <c r="F19" s="11"/>
    </row>
    <row r="20" spans="2:7" ht="75.599999999999994" customHeight="1" x14ac:dyDescent="0.2">
      <c r="B20" s="207" t="s">
        <v>124</v>
      </c>
      <c r="C20" s="208"/>
    </row>
    <row r="22" spans="2:7" x14ac:dyDescent="0.2">
      <c r="B22" s="142" t="s">
        <v>115</v>
      </c>
    </row>
    <row r="23" spans="2:7" x14ac:dyDescent="0.2">
      <c r="B23" s="26"/>
    </row>
    <row r="24" spans="2:7" x14ac:dyDescent="0.2">
      <c r="C24" s="14"/>
      <c r="D24" s="9"/>
    </row>
    <row r="28" spans="2:7" x14ac:dyDescent="0.2">
      <c r="G28" s="9"/>
    </row>
    <row r="29" spans="2:7" x14ac:dyDescent="0.2">
      <c r="F29" s="57"/>
      <c r="G29" s="9"/>
    </row>
    <row r="30" spans="2:7" x14ac:dyDescent="0.2">
      <c r="F30" s="57"/>
      <c r="G30" s="9"/>
    </row>
    <row r="31" spans="2:7" x14ac:dyDescent="0.2">
      <c r="F31" s="57"/>
      <c r="G31" s="2"/>
    </row>
    <row r="32" spans="2:7" x14ac:dyDescent="0.2">
      <c r="F32" s="26"/>
      <c r="G32" s="2"/>
    </row>
    <row r="33" spans="6:7" x14ac:dyDescent="0.2">
      <c r="F33" s="25"/>
      <c r="G33" s="2"/>
    </row>
    <row r="34" spans="6:7" x14ac:dyDescent="0.2">
      <c r="F34" s="57"/>
      <c r="G34" s="2"/>
    </row>
    <row r="35" spans="6:7" x14ac:dyDescent="0.2">
      <c r="F35" s="57"/>
      <c r="G35" s="2"/>
    </row>
    <row r="36" spans="6:7" x14ac:dyDescent="0.2">
      <c r="F36" s="57"/>
      <c r="G36" s="2"/>
    </row>
    <row r="37" spans="6:7" x14ac:dyDescent="0.2">
      <c r="F37" s="27"/>
      <c r="G37" s="2"/>
    </row>
    <row r="38" spans="6:7" x14ac:dyDescent="0.2">
      <c r="F38" s="3"/>
      <c r="G38" s="2"/>
    </row>
    <row r="39" spans="6:7" x14ac:dyDescent="0.2">
      <c r="F39" s="57"/>
      <c r="G39" s="2"/>
    </row>
    <row r="40" spans="6:7" x14ac:dyDescent="0.2">
      <c r="F40" s="57"/>
      <c r="G40" s="2"/>
    </row>
    <row r="41" spans="6:7" x14ac:dyDescent="0.2">
      <c r="F41" s="57"/>
      <c r="G41" s="2"/>
    </row>
    <row r="42" spans="6:7" x14ac:dyDescent="0.2">
      <c r="F42" s="26"/>
    </row>
    <row r="43" spans="6:7" x14ac:dyDescent="0.2">
      <c r="F43" s="26"/>
    </row>
  </sheetData>
  <mergeCells count="2">
    <mergeCell ref="B2:C2"/>
    <mergeCell ref="B20:C20"/>
  </mergeCells>
  <phoneticPr fontId="5"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L145"/>
  <sheetViews>
    <sheetView zoomScale="80" zoomScaleNormal="80" workbookViewId="0">
      <selection activeCell="B2" sqref="B2:E2"/>
    </sheetView>
  </sheetViews>
  <sheetFormatPr defaultRowHeight="12.75" x14ac:dyDescent="0.2"/>
  <cols>
    <col min="1" max="1" width="5.7109375" customWidth="1"/>
    <col min="2" max="2" width="49.7109375" customWidth="1"/>
    <col min="3" max="3" width="17.85546875" customWidth="1"/>
    <col min="4" max="4" width="16.85546875" customWidth="1"/>
    <col min="5" max="5" width="17" customWidth="1"/>
    <col min="7" max="7" width="15.5703125" bestFit="1" customWidth="1"/>
    <col min="8" max="8" width="13.28515625" customWidth="1"/>
    <col min="9" max="9" width="13.7109375" customWidth="1"/>
  </cols>
  <sheetData>
    <row r="1" spans="2:12" ht="20.100000000000001" customHeight="1" thickBot="1" x14ac:dyDescent="0.25">
      <c r="C1" s="116"/>
      <c r="D1" s="116"/>
      <c r="E1" s="116"/>
    </row>
    <row r="2" spans="2:12" ht="45.75" customHeight="1" thickBot="1" x14ac:dyDescent="0.25">
      <c r="B2" s="220" t="s">
        <v>139</v>
      </c>
      <c r="C2" s="221"/>
      <c r="D2" s="221"/>
      <c r="E2" s="221"/>
      <c r="F2" s="39"/>
    </row>
    <row r="3" spans="2:12" ht="74.25" customHeight="1" thickBot="1" x14ac:dyDescent="0.3">
      <c r="B3" s="96" t="s">
        <v>11</v>
      </c>
      <c r="C3" s="114" t="s">
        <v>131</v>
      </c>
      <c r="D3" s="114" t="s">
        <v>130</v>
      </c>
      <c r="E3" s="114" t="s">
        <v>12</v>
      </c>
    </row>
    <row r="4" spans="2:12" x14ac:dyDescent="0.2">
      <c r="B4" s="118"/>
      <c r="C4" s="119"/>
      <c r="D4" s="120"/>
      <c r="E4" s="119"/>
    </row>
    <row r="5" spans="2:12" x14ac:dyDescent="0.2">
      <c r="B5" s="118" t="s">
        <v>13</v>
      </c>
      <c r="C5" s="191">
        <f>SUM(C8:C28)</f>
        <v>997220</v>
      </c>
      <c r="D5" s="191">
        <f>SUM(D8:D28)</f>
        <v>841529</v>
      </c>
      <c r="E5" s="191">
        <f>SUM(E8:E28)</f>
        <v>164170</v>
      </c>
      <c r="G5" s="10"/>
      <c r="H5" s="6"/>
      <c r="I5" s="6"/>
      <c r="J5" s="6"/>
      <c r="K5" s="6"/>
      <c r="L5" s="6"/>
    </row>
    <row r="6" spans="2:12" x14ac:dyDescent="0.2">
      <c r="B6" s="118"/>
      <c r="C6" s="138"/>
      <c r="D6" s="137"/>
      <c r="E6" s="138"/>
      <c r="G6" s="9"/>
    </row>
    <row r="7" spans="2:12" x14ac:dyDescent="0.2">
      <c r="B7" s="118" t="s">
        <v>14</v>
      </c>
      <c r="C7" s="111"/>
      <c r="D7" s="140"/>
      <c r="E7" s="111"/>
    </row>
    <row r="8" spans="2:12" x14ac:dyDescent="0.2">
      <c r="B8" s="121" t="s">
        <v>15</v>
      </c>
      <c r="C8" s="122">
        <v>171397</v>
      </c>
      <c r="D8" s="122">
        <v>159977</v>
      </c>
      <c r="E8" s="122">
        <v>12737</v>
      </c>
    </row>
    <row r="9" spans="2:12" x14ac:dyDescent="0.2">
      <c r="B9" s="121" t="s">
        <v>16</v>
      </c>
      <c r="C9" s="122">
        <v>170454</v>
      </c>
      <c r="D9" s="122">
        <v>148789</v>
      </c>
      <c r="E9" s="122">
        <v>22892</v>
      </c>
    </row>
    <row r="10" spans="2:12" x14ac:dyDescent="0.2">
      <c r="B10" s="101" t="s">
        <v>17</v>
      </c>
      <c r="C10" s="122">
        <v>12872</v>
      </c>
      <c r="D10" s="122">
        <v>11934</v>
      </c>
      <c r="E10" s="122">
        <v>1047</v>
      </c>
    </row>
    <row r="11" spans="2:12" x14ac:dyDescent="0.2">
      <c r="B11" s="101" t="s">
        <v>18</v>
      </c>
      <c r="C11" s="122">
        <v>2434</v>
      </c>
      <c r="D11" s="122">
        <v>2258</v>
      </c>
      <c r="E11" s="122">
        <v>197</v>
      </c>
    </row>
    <row r="12" spans="2:12" x14ac:dyDescent="0.2">
      <c r="B12" s="101" t="s">
        <v>19</v>
      </c>
      <c r="C12" s="122">
        <v>15219</v>
      </c>
      <c r="D12" s="122">
        <v>15214</v>
      </c>
      <c r="E12" s="122">
        <v>112</v>
      </c>
    </row>
    <row r="13" spans="2:12" x14ac:dyDescent="0.2">
      <c r="B13" s="101" t="s">
        <v>20</v>
      </c>
      <c r="C13" s="122">
        <v>19116</v>
      </c>
      <c r="D13" s="122">
        <v>18594</v>
      </c>
      <c r="E13" s="122">
        <v>642</v>
      </c>
    </row>
    <row r="14" spans="2:12" x14ac:dyDescent="0.2">
      <c r="B14" s="101" t="s">
        <v>21</v>
      </c>
      <c r="C14" s="122">
        <v>14498</v>
      </c>
      <c r="D14" s="122">
        <v>14238</v>
      </c>
      <c r="E14" s="122">
        <v>365</v>
      </c>
    </row>
    <row r="15" spans="2:12" x14ac:dyDescent="0.2">
      <c r="B15" s="101" t="s">
        <v>22</v>
      </c>
      <c r="C15" s="122">
        <v>39386</v>
      </c>
      <c r="D15" s="122">
        <v>39230</v>
      </c>
      <c r="E15" s="122">
        <v>410</v>
      </c>
    </row>
    <row r="16" spans="2:12" x14ac:dyDescent="0.2">
      <c r="B16" s="101" t="s">
        <v>107</v>
      </c>
      <c r="C16" s="122">
        <v>1502</v>
      </c>
      <c r="D16" s="122">
        <v>1106</v>
      </c>
      <c r="E16" s="122">
        <v>407</v>
      </c>
    </row>
    <row r="17" spans="2:9" x14ac:dyDescent="0.2">
      <c r="B17" s="101" t="s">
        <v>108</v>
      </c>
      <c r="C17" s="122">
        <v>12437</v>
      </c>
      <c r="D17" s="122">
        <v>6562</v>
      </c>
      <c r="E17" s="122">
        <v>6039</v>
      </c>
    </row>
    <row r="18" spans="2:9" x14ac:dyDescent="0.2">
      <c r="B18" s="101" t="s">
        <v>109</v>
      </c>
      <c r="C18" s="122">
        <v>89098</v>
      </c>
      <c r="D18" s="122">
        <v>60268</v>
      </c>
      <c r="E18" s="122">
        <v>29704</v>
      </c>
    </row>
    <row r="19" spans="2:9" x14ac:dyDescent="0.2">
      <c r="B19" s="101" t="s">
        <v>110</v>
      </c>
      <c r="C19" s="122">
        <v>799</v>
      </c>
      <c r="D19" s="122">
        <v>635</v>
      </c>
      <c r="E19" s="122">
        <v>171</v>
      </c>
    </row>
    <row r="20" spans="2:9" x14ac:dyDescent="0.2">
      <c r="B20" s="101" t="s">
        <v>111</v>
      </c>
      <c r="C20" s="122">
        <v>9919</v>
      </c>
      <c r="D20" s="122">
        <v>8265</v>
      </c>
      <c r="E20" s="122">
        <v>1732</v>
      </c>
    </row>
    <row r="21" spans="2:9" x14ac:dyDescent="0.2">
      <c r="B21" s="101" t="s">
        <v>23</v>
      </c>
      <c r="C21" s="122">
        <v>165575</v>
      </c>
      <c r="D21" s="122">
        <v>121011</v>
      </c>
      <c r="E21" s="122">
        <v>46174</v>
      </c>
    </row>
    <row r="22" spans="2:9" x14ac:dyDescent="0.2">
      <c r="B22" s="101" t="s">
        <v>24</v>
      </c>
      <c r="C22" s="122">
        <v>131495</v>
      </c>
      <c r="D22" s="122">
        <v>108203</v>
      </c>
      <c r="E22" s="122">
        <v>24498</v>
      </c>
      <c r="G22" s="3"/>
      <c r="H22" s="3"/>
      <c r="I22" s="3"/>
    </row>
    <row r="23" spans="2:9" x14ac:dyDescent="0.2">
      <c r="B23" s="101" t="s">
        <v>25</v>
      </c>
      <c r="C23" s="122">
        <v>33638</v>
      </c>
      <c r="D23" s="122">
        <v>25524</v>
      </c>
      <c r="E23" s="122">
        <v>8363</v>
      </c>
      <c r="G23" s="3"/>
      <c r="H23" s="3"/>
      <c r="I23" s="3"/>
    </row>
    <row r="24" spans="2:9" x14ac:dyDescent="0.2">
      <c r="B24" s="101" t="s">
        <v>26</v>
      </c>
      <c r="C24" s="122">
        <v>2051</v>
      </c>
      <c r="D24" s="122">
        <v>1991</v>
      </c>
      <c r="E24" s="122">
        <v>83</v>
      </c>
      <c r="G24" s="3"/>
      <c r="H24" s="3"/>
      <c r="I24" s="3"/>
    </row>
    <row r="25" spans="2:9" x14ac:dyDescent="0.2">
      <c r="B25" s="101" t="s">
        <v>112</v>
      </c>
      <c r="C25" s="122">
        <v>59825</v>
      </c>
      <c r="D25" s="122">
        <v>55845</v>
      </c>
      <c r="E25" s="122">
        <v>4578</v>
      </c>
      <c r="G25" s="3"/>
      <c r="H25" s="3"/>
      <c r="I25" s="3"/>
    </row>
    <row r="26" spans="2:9" x14ac:dyDescent="0.2">
      <c r="B26" s="101" t="s">
        <v>27</v>
      </c>
      <c r="C26" s="122">
        <v>2274</v>
      </c>
      <c r="D26" s="122">
        <v>1802</v>
      </c>
      <c r="E26" s="122">
        <v>492</v>
      </c>
      <c r="G26" s="8"/>
      <c r="H26" s="3"/>
      <c r="I26" s="3"/>
    </row>
    <row r="27" spans="2:9" x14ac:dyDescent="0.2">
      <c r="B27" s="121" t="s">
        <v>68</v>
      </c>
      <c r="C27" s="122">
        <v>43231</v>
      </c>
      <c r="D27" s="122">
        <v>40083</v>
      </c>
      <c r="E27" s="122">
        <v>3527</v>
      </c>
      <c r="G27" s="3"/>
      <c r="H27" s="3"/>
      <c r="I27" s="3"/>
    </row>
    <row r="28" spans="2:9" x14ac:dyDescent="0.2">
      <c r="B28" s="118"/>
      <c r="C28" s="102"/>
      <c r="D28" s="102"/>
      <c r="E28" s="102"/>
      <c r="G28" s="12"/>
      <c r="H28" s="30"/>
      <c r="I28" s="12"/>
    </row>
    <row r="29" spans="2:9" x14ac:dyDescent="0.2">
      <c r="B29" s="90" t="s">
        <v>28</v>
      </c>
      <c r="C29" s="122"/>
      <c r="D29" s="122"/>
      <c r="E29" s="122"/>
      <c r="G29" s="31"/>
      <c r="H29" s="31"/>
      <c r="I29" s="31"/>
    </row>
    <row r="30" spans="2:9" x14ac:dyDescent="0.2">
      <c r="B30" s="101" t="s">
        <v>29</v>
      </c>
      <c r="C30" s="122">
        <v>254980</v>
      </c>
      <c r="D30" s="122">
        <v>226611</v>
      </c>
      <c r="E30" s="122">
        <v>30302</v>
      </c>
      <c r="G30" s="3"/>
      <c r="H30" s="3"/>
      <c r="I30" s="3"/>
    </row>
    <row r="31" spans="2:9" x14ac:dyDescent="0.2">
      <c r="B31" s="101" t="s">
        <v>30</v>
      </c>
      <c r="C31" s="122">
        <v>141393</v>
      </c>
      <c r="D31" s="122">
        <v>117278</v>
      </c>
      <c r="E31" s="122">
        <v>25166</v>
      </c>
      <c r="G31" s="3"/>
      <c r="H31" s="3"/>
      <c r="I31" s="3"/>
    </row>
    <row r="32" spans="2:9" x14ac:dyDescent="0.2">
      <c r="B32" s="101" t="s">
        <v>31</v>
      </c>
      <c r="C32" s="122">
        <v>157234</v>
      </c>
      <c r="D32" s="122">
        <v>132318</v>
      </c>
      <c r="E32" s="122">
        <v>26220</v>
      </c>
      <c r="G32" s="3"/>
      <c r="H32" s="3"/>
      <c r="I32" s="3"/>
    </row>
    <row r="33" spans="2:9" x14ac:dyDescent="0.2">
      <c r="B33" s="101" t="s">
        <v>32</v>
      </c>
      <c r="C33" s="122">
        <v>130223</v>
      </c>
      <c r="D33" s="122">
        <v>104185</v>
      </c>
      <c r="E33" s="122">
        <v>27174</v>
      </c>
      <c r="G33" s="3"/>
      <c r="H33" s="3"/>
      <c r="I33" s="3"/>
    </row>
    <row r="34" spans="2:9" x14ac:dyDescent="0.2">
      <c r="B34" s="101" t="s">
        <v>33</v>
      </c>
      <c r="C34" s="122">
        <v>175106</v>
      </c>
      <c r="D34" s="122">
        <v>141372</v>
      </c>
      <c r="E34" s="122">
        <v>35306</v>
      </c>
      <c r="G34" s="3"/>
      <c r="H34" s="3"/>
      <c r="I34" s="3"/>
    </row>
    <row r="35" spans="2:9" x14ac:dyDescent="0.2">
      <c r="B35" s="101" t="s">
        <v>68</v>
      </c>
      <c r="C35" s="122">
        <v>138287</v>
      </c>
      <c r="D35" s="122">
        <v>119765</v>
      </c>
      <c r="E35" s="122">
        <v>20004</v>
      </c>
      <c r="G35" s="3"/>
      <c r="H35" s="3"/>
      <c r="I35" s="3"/>
    </row>
    <row r="36" spans="2:9" x14ac:dyDescent="0.2">
      <c r="B36" s="90"/>
      <c r="C36" s="102"/>
      <c r="D36" s="102"/>
      <c r="E36" s="102"/>
      <c r="G36" s="12"/>
      <c r="H36" s="12"/>
      <c r="I36" s="12"/>
    </row>
    <row r="37" spans="2:9" x14ac:dyDescent="0.2">
      <c r="B37" s="90" t="s">
        <v>34</v>
      </c>
      <c r="C37" s="122"/>
      <c r="D37" s="122"/>
      <c r="E37" s="122"/>
      <c r="G37" s="31"/>
      <c r="H37" s="31"/>
      <c r="I37" s="31"/>
    </row>
    <row r="38" spans="2:9" x14ac:dyDescent="0.2">
      <c r="B38" s="101" t="s">
        <v>35</v>
      </c>
      <c r="C38" s="122">
        <v>654344</v>
      </c>
      <c r="D38" s="122">
        <v>540022</v>
      </c>
      <c r="E38" s="122">
        <v>120090</v>
      </c>
      <c r="G38" s="3"/>
      <c r="H38" s="3"/>
      <c r="I38" s="3"/>
    </row>
    <row r="39" spans="2:9" x14ac:dyDescent="0.2">
      <c r="B39" s="101" t="s">
        <v>36</v>
      </c>
      <c r="C39" s="122">
        <v>284375</v>
      </c>
      <c r="D39" s="122">
        <v>247773</v>
      </c>
      <c r="E39" s="122">
        <v>38859</v>
      </c>
      <c r="G39" s="3"/>
      <c r="H39" s="3"/>
      <c r="I39" s="3"/>
    </row>
    <row r="40" spans="2:9" ht="13.5" thickBot="1" x14ac:dyDescent="0.25">
      <c r="B40" s="176" t="s">
        <v>68</v>
      </c>
      <c r="C40" s="122">
        <v>58502</v>
      </c>
      <c r="D40" s="122">
        <v>53733</v>
      </c>
      <c r="E40" s="122">
        <v>5223</v>
      </c>
      <c r="G40" s="3"/>
      <c r="H40" s="3"/>
      <c r="I40" s="3"/>
    </row>
    <row r="41" spans="2:9" ht="66.75" customHeight="1" x14ac:dyDescent="0.2">
      <c r="B41" s="219" t="s">
        <v>118</v>
      </c>
      <c r="C41" s="208"/>
      <c r="D41" s="208"/>
      <c r="E41" s="208"/>
      <c r="G41" s="37"/>
      <c r="H41" s="37"/>
      <c r="I41" s="37"/>
    </row>
    <row r="42" spans="2:9" x14ac:dyDescent="0.2">
      <c r="C42" s="31"/>
      <c r="D42" s="31"/>
      <c r="E42" s="31"/>
    </row>
    <row r="43" spans="2:9" x14ac:dyDescent="0.2">
      <c r="C43" s="3"/>
      <c r="D43" s="3"/>
      <c r="E43" s="3"/>
    </row>
    <row r="44" spans="2:9" x14ac:dyDescent="0.2">
      <c r="C44" s="3"/>
      <c r="D44" s="3"/>
      <c r="E44" s="3"/>
    </row>
    <row r="45" spans="2:9" x14ac:dyDescent="0.2">
      <c r="C45" s="3"/>
      <c r="D45" s="3"/>
      <c r="E45" s="3"/>
    </row>
    <row r="46" spans="2:9" x14ac:dyDescent="0.2">
      <c r="C46" s="3"/>
      <c r="D46" s="3"/>
      <c r="E46" s="3"/>
    </row>
    <row r="47" spans="2:9" x14ac:dyDescent="0.2">
      <c r="C47" s="3"/>
      <c r="D47" s="3"/>
      <c r="E47" s="3"/>
    </row>
    <row r="48" spans="2:9" x14ac:dyDescent="0.2">
      <c r="C48" s="25"/>
      <c r="D48" s="25"/>
      <c r="E48" s="25"/>
    </row>
    <row r="49" spans="3:5" x14ac:dyDescent="0.2">
      <c r="C49" s="25"/>
      <c r="D49" s="25"/>
      <c r="E49" s="25"/>
    </row>
    <row r="50" spans="3:5" x14ac:dyDescent="0.2">
      <c r="C50" s="25"/>
      <c r="D50" s="25"/>
      <c r="E50" s="25"/>
    </row>
    <row r="51" spans="3:5" x14ac:dyDescent="0.2">
      <c r="C51" s="25"/>
      <c r="D51" s="25"/>
      <c r="E51" s="25"/>
    </row>
    <row r="52" spans="3:5" x14ac:dyDescent="0.2">
      <c r="C52" s="25"/>
      <c r="D52" s="25"/>
      <c r="E52" s="25"/>
    </row>
    <row r="53" spans="3:5" x14ac:dyDescent="0.2">
      <c r="C53" s="25"/>
      <c r="D53" s="25"/>
      <c r="E53" s="25"/>
    </row>
    <row r="54" spans="3:5" x14ac:dyDescent="0.2">
      <c r="C54" s="25"/>
      <c r="D54" s="25"/>
      <c r="E54" s="25"/>
    </row>
    <row r="55" spans="3:5" x14ac:dyDescent="0.2">
      <c r="C55" s="25"/>
      <c r="D55" s="25"/>
      <c r="E55" s="25"/>
    </row>
    <row r="56" spans="3:5" x14ac:dyDescent="0.2">
      <c r="C56" s="25"/>
      <c r="D56" s="25"/>
      <c r="E56" s="25"/>
    </row>
    <row r="57" spans="3:5" x14ac:dyDescent="0.2">
      <c r="C57" s="25"/>
      <c r="D57" s="25"/>
      <c r="E57" s="25"/>
    </row>
    <row r="58" spans="3:5" x14ac:dyDescent="0.2">
      <c r="C58" s="25"/>
      <c r="D58" s="25"/>
      <c r="E58" s="25"/>
    </row>
    <row r="59" spans="3:5" x14ac:dyDescent="0.2">
      <c r="C59" s="25"/>
      <c r="D59" s="25"/>
      <c r="E59" s="25"/>
    </row>
    <row r="60" spans="3:5" x14ac:dyDescent="0.2">
      <c r="C60" s="25"/>
      <c r="D60" s="25"/>
      <c r="E60" s="25"/>
    </row>
    <row r="61" spans="3:5" x14ac:dyDescent="0.2">
      <c r="C61" s="25"/>
      <c r="D61" s="25"/>
      <c r="E61" s="25"/>
    </row>
    <row r="62" spans="3:5" x14ac:dyDescent="0.2">
      <c r="C62" s="25"/>
      <c r="D62" s="25"/>
      <c r="E62" s="25"/>
    </row>
    <row r="63" spans="3:5" x14ac:dyDescent="0.2">
      <c r="C63" s="25"/>
      <c r="D63" s="25"/>
      <c r="E63" s="25"/>
    </row>
    <row r="64" spans="3:5" x14ac:dyDescent="0.2">
      <c r="C64" s="25"/>
      <c r="D64" s="25"/>
      <c r="E64" s="25"/>
    </row>
    <row r="65" spans="2:5" x14ac:dyDescent="0.2">
      <c r="C65" s="25"/>
      <c r="D65" s="25"/>
      <c r="E65" s="25"/>
    </row>
    <row r="66" spans="2:5" x14ac:dyDescent="0.2">
      <c r="C66" s="25"/>
      <c r="D66" s="25"/>
      <c r="E66" s="25"/>
    </row>
    <row r="67" spans="2:5" x14ac:dyDescent="0.2">
      <c r="C67" s="33"/>
      <c r="D67" s="33"/>
      <c r="E67" s="33"/>
    </row>
    <row r="68" spans="2:5" x14ac:dyDescent="0.2">
      <c r="C68" s="3"/>
      <c r="D68" s="3"/>
      <c r="E68" s="3"/>
    </row>
    <row r="69" spans="2:5" x14ac:dyDescent="0.2">
      <c r="B69" s="2"/>
      <c r="C69" s="3"/>
      <c r="D69" s="3"/>
      <c r="E69" s="3"/>
    </row>
    <row r="70" spans="2:5" x14ac:dyDescent="0.2">
      <c r="B70" s="2"/>
      <c r="C70" s="3"/>
      <c r="D70" s="3"/>
      <c r="E70" s="3"/>
    </row>
    <row r="71" spans="2:5" x14ac:dyDescent="0.2">
      <c r="B71" s="2"/>
      <c r="C71" s="3"/>
      <c r="D71" s="3"/>
      <c r="E71" s="3"/>
    </row>
    <row r="72" spans="2:5" x14ac:dyDescent="0.2">
      <c r="B72" s="2"/>
      <c r="C72" s="3"/>
      <c r="D72" s="3"/>
      <c r="E72" s="3"/>
    </row>
    <row r="73" spans="2:5" x14ac:dyDescent="0.2">
      <c r="B73" s="2"/>
      <c r="C73" s="25"/>
      <c r="D73" s="25"/>
      <c r="E73" s="25"/>
    </row>
    <row r="74" spans="2:5" x14ac:dyDescent="0.2">
      <c r="C74" s="33"/>
      <c r="D74" s="33"/>
      <c r="E74" s="33"/>
    </row>
    <row r="75" spans="2:5" x14ac:dyDescent="0.2">
      <c r="C75" s="3"/>
      <c r="D75" s="3"/>
      <c r="E75" s="3"/>
    </row>
    <row r="76" spans="2:5" x14ac:dyDescent="0.2">
      <c r="C76" s="3"/>
      <c r="D76" s="3"/>
      <c r="E76" s="3"/>
    </row>
    <row r="77" spans="2:5" x14ac:dyDescent="0.2">
      <c r="C77" s="25"/>
      <c r="D77" s="25"/>
      <c r="E77" s="25"/>
    </row>
    <row r="78" spans="2:5" x14ac:dyDescent="0.2">
      <c r="C78" s="26"/>
      <c r="D78" s="26"/>
      <c r="E78" s="26"/>
    </row>
    <row r="79" spans="2:5" ht="33.75" customHeight="1" x14ac:dyDescent="0.2">
      <c r="C79" s="3"/>
      <c r="D79" s="3"/>
      <c r="E79" s="3"/>
    </row>
    <row r="80" spans="2:5" ht="73.5" customHeight="1" x14ac:dyDescent="0.2">
      <c r="C80" s="3"/>
      <c r="D80" s="3"/>
      <c r="E80" s="3"/>
    </row>
    <row r="81" spans="2:5" x14ac:dyDescent="0.2">
      <c r="C81" s="3"/>
      <c r="D81" s="3"/>
      <c r="E81" s="3"/>
    </row>
    <row r="82" spans="2:5" x14ac:dyDescent="0.2">
      <c r="C82" s="3"/>
      <c r="D82" s="3"/>
      <c r="E82" s="3"/>
    </row>
    <row r="83" spans="2:5" x14ac:dyDescent="0.2">
      <c r="C83" s="3"/>
      <c r="D83" s="3"/>
      <c r="E83" s="3"/>
    </row>
    <row r="84" spans="2:5" x14ac:dyDescent="0.2">
      <c r="C84" s="3"/>
      <c r="D84" s="3"/>
      <c r="E84" s="3"/>
    </row>
    <row r="85" spans="2:5" x14ac:dyDescent="0.2">
      <c r="B85" s="9"/>
      <c r="C85" s="3"/>
      <c r="D85" s="3"/>
      <c r="E85" s="3"/>
    </row>
    <row r="86" spans="2:5" x14ac:dyDescent="0.2">
      <c r="C86" s="3"/>
      <c r="D86" s="3"/>
      <c r="E86" s="3"/>
    </row>
    <row r="87" spans="2:5" x14ac:dyDescent="0.2">
      <c r="C87" s="3"/>
      <c r="D87" s="3"/>
      <c r="E87" s="3"/>
    </row>
    <row r="88" spans="2:5" x14ac:dyDescent="0.2">
      <c r="C88" s="3"/>
      <c r="D88" s="3"/>
      <c r="E88" s="3"/>
    </row>
    <row r="89" spans="2:5" x14ac:dyDescent="0.2">
      <c r="C89" s="3"/>
      <c r="D89" s="3"/>
      <c r="E89" s="3"/>
    </row>
    <row r="90" spans="2:5" x14ac:dyDescent="0.2">
      <c r="C90" s="3"/>
      <c r="D90" s="3"/>
      <c r="E90" s="3"/>
    </row>
    <row r="91" spans="2:5" x14ac:dyDescent="0.2">
      <c r="C91" s="3"/>
      <c r="D91" s="3"/>
      <c r="E91" s="3"/>
    </row>
    <row r="92" spans="2:5" x14ac:dyDescent="0.2">
      <c r="C92" s="3"/>
      <c r="D92" s="3"/>
      <c r="E92" s="3"/>
    </row>
    <row r="93" spans="2:5" x14ac:dyDescent="0.2">
      <c r="C93" s="3"/>
      <c r="D93" s="3"/>
      <c r="E93" s="3"/>
    </row>
    <row r="94" spans="2:5" x14ac:dyDescent="0.2">
      <c r="C94" s="3"/>
      <c r="D94" s="3"/>
      <c r="E94" s="3"/>
    </row>
    <row r="95" spans="2:5" x14ac:dyDescent="0.2">
      <c r="C95" s="3"/>
      <c r="D95" s="3"/>
      <c r="E95" s="3"/>
    </row>
    <row r="96" spans="2:5" x14ac:dyDescent="0.2">
      <c r="C96" s="3"/>
      <c r="D96" s="3"/>
      <c r="E96" s="3"/>
    </row>
    <row r="97" spans="3:5" x14ac:dyDescent="0.2">
      <c r="C97" s="3"/>
      <c r="D97" s="3"/>
      <c r="E97" s="3"/>
    </row>
    <row r="98" spans="3:5" x14ac:dyDescent="0.2">
      <c r="C98" s="3"/>
      <c r="D98" s="3"/>
      <c r="E98" s="3"/>
    </row>
    <row r="99" spans="3:5" x14ac:dyDescent="0.2">
      <c r="C99" s="3"/>
      <c r="D99" s="3"/>
      <c r="E99" s="3"/>
    </row>
    <row r="100" spans="3:5" x14ac:dyDescent="0.2">
      <c r="C100" s="3"/>
      <c r="D100" s="3"/>
      <c r="E100" s="3"/>
    </row>
    <row r="101" spans="3:5" x14ac:dyDescent="0.2">
      <c r="C101" s="25"/>
      <c r="D101" s="25"/>
      <c r="E101" s="25"/>
    </row>
    <row r="102" spans="3:5" x14ac:dyDescent="0.2">
      <c r="C102" s="3"/>
      <c r="D102" s="3"/>
      <c r="E102" s="3"/>
    </row>
    <row r="103" spans="3:5" ht="33.75" customHeight="1" x14ac:dyDescent="0.2">
      <c r="C103" s="3"/>
      <c r="D103" s="3"/>
      <c r="E103" s="3"/>
    </row>
    <row r="104" spans="3:5" ht="45" customHeight="1" x14ac:dyDescent="0.2">
      <c r="C104" s="3"/>
      <c r="D104" s="3"/>
      <c r="E104" s="3"/>
    </row>
    <row r="105" spans="3:5" x14ac:dyDescent="0.2">
      <c r="C105" s="3"/>
      <c r="D105" s="3"/>
      <c r="E105" s="3"/>
    </row>
    <row r="106" spans="3:5" x14ac:dyDescent="0.2">
      <c r="C106" s="3"/>
      <c r="D106" s="3"/>
      <c r="E106" s="3"/>
    </row>
    <row r="107" spans="3:5" x14ac:dyDescent="0.2">
      <c r="C107" s="3"/>
      <c r="D107" s="3"/>
      <c r="E107" s="3"/>
    </row>
    <row r="108" spans="3:5" x14ac:dyDescent="0.2">
      <c r="C108" s="3"/>
      <c r="D108" s="3"/>
      <c r="E108" s="3"/>
    </row>
    <row r="109" spans="3:5" x14ac:dyDescent="0.2">
      <c r="C109" s="3"/>
      <c r="D109" s="3"/>
      <c r="E109" s="3"/>
    </row>
    <row r="110" spans="3:5" x14ac:dyDescent="0.2">
      <c r="C110" s="3"/>
      <c r="D110" s="3"/>
      <c r="E110" s="3"/>
    </row>
    <row r="111" spans="3:5" x14ac:dyDescent="0.2">
      <c r="C111" s="25"/>
      <c r="D111" s="25"/>
      <c r="E111" s="25"/>
    </row>
    <row r="112" spans="3:5" x14ac:dyDescent="0.2">
      <c r="C112" s="3"/>
      <c r="D112" s="3"/>
      <c r="E112" s="3"/>
    </row>
    <row r="113" spans="3:9" x14ac:dyDescent="0.2">
      <c r="C113" s="3"/>
      <c r="D113" s="3"/>
      <c r="E113" s="3"/>
    </row>
    <row r="114" spans="3:9" x14ac:dyDescent="0.2">
      <c r="G114" s="3"/>
      <c r="H114" s="3"/>
      <c r="I114" s="3"/>
    </row>
    <row r="115" spans="3:9" x14ac:dyDescent="0.2">
      <c r="G115" s="3"/>
      <c r="H115" s="3"/>
      <c r="I115" s="3"/>
    </row>
    <row r="116" spans="3:9" x14ac:dyDescent="0.2">
      <c r="G116" s="3"/>
      <c r="H116" s="3"/>
      <c r="I116" s="3"/>
    </row>
    <row r="117" spans="3:9" x14ac:dyDescent="0.2">
      <c r="G117" s="3"/>
      <c r="H117" s="3"/>
      <c r="I117" s="3"/>
    </row>
    <row r="118" spans="3:9" x14ac:dyDescent="0.2">
      <c r="G118" s="3"/>
      <c r="H118" s="3"/>
      <c r="I118" s="3"/>
    </row>
    <row r="119" spans="3:9" x14ac:dyDescent="0.2">
      <c r="G119" s="3"/>
      <c r="H119" s="3"/>
      <c r="I119" s="3"/>
    </row>
    <row r="120" spans="3:9" x14ac:dyDescent="0.2">
      <c r="G120" s="3"/>
      <c r="H120" s="3"/>
      <c r="I120" s="3"/>
    </row>
    <row r="121" spans="3:9" x14ac:dyDescent="0.2">
      <c r="G121" s="3"/>
      <c r="H121" s="3"/>
      <c r="I121" s="3"/>
    </row>
    <row r="122" spans="3:9" x14ac:dyDescent="0.2">
      <c r="G122" s="3"/>
      <c r="H122" s="3"/>
      <c r="I122" s="3"/>
    </row>
    <row r="123" spans="3:9" x14ac:dyDescent="0.2">
      <c r="G123" s="3"/>
      <c r="H123" s="3"/>
      <c r="I123" s="3"/>
    </row>
    <row r="124" spans="3:9" x14ac:dyDescent="0.2">
      <c r="G124" s="3"/>
      <c r="H124" s="3"/>
      <c r="I124" s="3"/>
    </row>
    <row r="125" spans="3:9" x14ac:dyDescent="0.2">
      <c r="G125" s="3"/>
      <c r="H125" s="3"/>
      <c r="I125" s="3"/>
    </row>
    <row r="126" spans="3:9" x14ac:dyDescent="0.2">
      <c r="G126" s="3"/>
      <c r="H126" s="3"/>
      <c r="I126" s="3"/>
    </row>
    <row r="127" spans="3:9" x14ac:dyDescent="0.2">
      <c r="G127" s="3"/>
      <c r="H127" s="3"/>
      <c r="I127" s="3"/>
    </row>
    <row r="128" spans="3:9" x14ac:dyDescent="0.2">
      <c r="G128" s="3"/>
      <c r="H128" s="3"/>
      <c r="I128" s="3"/>
    </row>
    <row r="129" spans="7:9" x14ac:dyDescent="0.2">
      <c r="G129" s="3"/>
      <c r="H129" s="3"/>
      <c r="I129" s="3"/>
    </row>
    <row r="130" spans="7:9" x14ac:dyDescent="0.2">
      <c r="G130" s="3"/>
      <c r="H130" s="3"/>
      <c r="I130" s="3"/>
    </row>
    <row r="131" spans="7:9" x14ac:dyDescent="0.2">
      <c r="G131" s="3"/>
      <c r="H131" s="3"/>
      <c r="I131" s="3"/>
    </row>
    <row r="132" spans="7:9" x14ac:dyDescent="0.2">
      <c r="G132" s="3"/>
      <c r="H132" s="3"/>
      <c r="I132" s="3"/>
    </row>
    <row r="133" spans="7:9" x14ac:dyDescent="0.2">
      <c r="G133" s="3"/>
      <c r="H133" s="3"/>
      <c r="I133" s="3"/>
    </row>
    <row r="134" spans="7:9" x14ac:dyDescent="0.2">
      <c r="G134" s="3"/>
      <c r="H134" s="3"/>
      <c r="I134" s="3"/>
    </row>
    <row r="135" spans="7:9" x14ac:dyDescent="0.2">
      <c r="G135" s="3"/>
      <c r="H135" s="3"/>
      <c r="I135" s="3"/>
    </row>
    <row r="136" spans="7:9" x14ac:dyDescent="0.2">
      <c r="G136" s="3"/>
      <c r="H136" s="3"/>
      <c r="I136" s="3"/>
    </row>
    <row r="137" spans="7:9" x14ac:dyDescent="0.2">
      <c r="G137" s="3"/>
      <c r="H137" s="3"/>
      <c r="I137" s="3"/>
    </row>
    <row r="138" spans="7:9" x14ac:dyDescent="0.2">
      <c r="G138" s="3"/>
      <c r="H138" s="3"/>
      <c r="I138" s="3"/>
    </row>
    <row r="139" spans="7:9" x14ac:dyDescent="0.2">
      <c r="G139" s="3"/>
      <c r="H139" s="3"/>
      <c r="I139" s="3"/>
    </row>
    <row r="140" spans="7:9" x14ac:dyDescent="0.2">
      <c r="G140" s="3"/>
      <c r="H140" s="3"/>
      <c r="I140" s="3"/>
    </row>
    <row r="141" spans="7:9" x14ac:dyDescent="0.2">
      <c r="G141" s="3"/>
      <c r="H141" s="3"/>
      <c r="I141" s="3"/>
    </row>
    <row r="142" spans="7:9" x14ac:dyDescent="0.2">
      <c r="G142" s="3"/>
      <c r="H142" s="3"/>
      <c r="I142" s="3"/>
    </row>
    <row r="143" spans="7:9" x14ac:dyDescent="0.2">
      <c r="G143" s="3"/>
      <c r="H143" s="3"/>
      <c r="I143" s="3"/>
    </row>
    <row r="144" spans="7:9" x14ac:dyDescent="0.2">
      <c r="G144" s="3"/>
      <c r="H144" s="3"/>
      <c r="I144" s="3"/>
    </row>
    <row r="145" spans="7:9" x14ac:dyDescent="0.2">
      <c r="G145" s="3"/>
      <c r="H145" s="3"/>
      <c r="I145" s="3"/>
    </row>
  </sheetData>
  <mergeCells count="2">
    <mergeCell ref="B2:E2"/>
    <mergeCell ref="B41:E41"/>
  </mergeCells>
  <phoneticPr fontId="5" type="noConversion"/>
  <pageMargins left="0.75" right="0.75" top="1" bottom="1" header="0.5" footer="0.5"/>
  <pageSetup scale="82" fitToHeight="2" orientation="portrait" r:id="rId1"/>
  <headerFooter alignWithMargins="0"/>
  <rowBreaks count="1" manualBreakCount="1">
    <brk id="40" min="1"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L111"/>
  <sheetViews>
    <sheetView zoomScale="80" zoomScaleNormal="80" workbookViewId="0">
      <selection activeCell="B2" sqref="B2:E2"/>
    </sheetView>
  </sheetViews>
  <sheetFormatPr defaultRowHeight="12.75" x14ac:dyDescent="0.2"/>
  <cols>
    <col min="1" max="1" width="5.7109375" customWidth="1"/>
    <col min="2" max="2" width="46.5703125" customWidth="1"/>
    <col min="3" max="3" width="17" customWidth="1"/>
    <col min="4" max="4" width="16.85546875" customWidth="1"/>
    <col min="5" max="5" width="16.7109375" customWidth="1"/>
    <col min="6" max="6" width="24" customWidth="1"/>
    <col min="7" max="7" width="14.42578125" customWidth="1"/>
    <col min="8" max="8" width="14.7109375" customWidth="1"/>
    <col min="9" max="9" width="18.140625" customWidth="1"/>
  </cols>
  <sheetData>
    <row r="1" spans="2:12" ht="20.100000000000001" customHeight="1" thickBot="1" x14ac:dyDescent="0.25">
      <c r="C1" s="116"/>
      <c r="D1" s="116"/>
      <c r="E1" s="116"/>
    </row>
    <row r="2" spans="2:12" ht="52.5" customHeight="1" thickBot="1" x14ac:dyDescent="0.25">
      <c r="B2" s="220" t="s">
        <v>132</v>
      </c>
      <c r="C2" s="221"/>
      <c r="D2" s="221"/>
      <c r="E2" s="221"/>
      <c r="F2" s="39"/>
    </row>
    <row r="3" spans="2:12" ht="86.25" customHeight="1" thickBot="1" x14ac:dyDescent="0.3">
      <c r="B3" s="96" t="s">
        <v>11</v>
      </c>
      <c r="C3" s="114" t="s">
        <v>131</v>
      </c>
      <c r="D3" s="114" t="s">
        <v>130</v>
      </c>
      <c r="E3" s="114" t="s">
        <v>12</v>
      </c>
    </row>
    <row r="4" spans="2:12" x14ac:dyDescent="0.2">
      <c r="B4" s="118"/>
      <c r="C4" s="177"/>
      <c r="D4" s="119"/>
      <c r="E4" s="178"/>
    </row>
    <row r="5" spans="2:12" x14ac:dyDescent="0.2">
      <c r="B5" s="118" t="s">
        <v>13</v>
      </c>
      <c r="C5" s="191">
        <f>SUM(C8:C27)</f>
        <v>238320</v>
      </c>
      <c r="D5" s="191">
        <f>SUM(D8:D27)</f>
        <v>181337</v>
      </c>
      <c r="E5" s="191">
        <f>SUM(E8:E27)</f>
        <v>57910</v>
      </c>
      <c r="G5" s="10"/>
      <c r="H5" s="6"/>
      <c r="I5" s="6"/>
      <c r="J5" s="6"/>
      <c r="K5" s="6"/>
      <c r="L5" s="6"/>
    </row>
    <row r="6" spans="2:12" x14ac:dyDescent="0.2">
      <c r="B6" s="118"/>
      <c r="C6" s="179"/>
      <c r="D6" s="138"/>
      <c r="E6" s="180"/>
    </row>
    <row r="7" spans="2:12" x14ac:dyDescent="0.2">
      <c r="B7" s="118" t="s">
        <v>14</v>
      </c>
      <c r="C7" s="110"/>
      <c r="D7" s="111"/>
      <c r="E7" s="112"/>
    </row>
    <row r="8" spans="2:12" x14ac:dyDescent="0.2">
      <c r="B8" s="121" t="s">
        <v>15</v>
      </c>
      <c r="C8" s="122">
        <v>23679</v>
      </c>
      <c r="D8" s="122">
        <v>21014</v>
      </c>
      <c r="E8" s="122">
        <v>2872</v>
      </c>
      <c r="F8" s="45"/>
    </row>
    <row r="9" spans="2:12" x14ac:dyDescent="0.2">
      <c r="B9" s="121" t="s">
        <v>16</v>
      </c>
      <c r="C9" s="122">
        <v>79475</v>
      </c>
      <c r="D9" s="122">
        <v>55999</v>
      </c>
      <c r="E9" s="122">
        <v>23861</v>
      </c>
      <c r="F9" s="45"/>
    </row>
    <row r="10" spans="2:12" x14ac:dyDescent="0.2">
      <c r="B10" s="101" t="s">
        <v>17</v>
      </c>
      <c r="C10" s="122">
        <v>15204</v>
      </c>
      <c r="D10" s="122">
        <v>11755</v>
      </c>
      <c r="E10" s="122">
        <v>3472</v>
      </c>
      <c r="F10" s="45"/>
    </row>
    <row r="11" spans="2:12" x14ac:dyDescent="0.2">
      <c r="B11" s="101" t="s">
        <v>18</v>
      </c>
      <c r="C11" s="122">
        <v>661</v>
      </c>
      <c r="D11" s="122">
        <v>605</v>
      </c>
      <c r="E11" s="122">
        <v>64</v>
      </c>
      <c r="F11" s="45"/>
    </row>
    <row r="12" spans="2:12" x14ac:dyDescent="0.2">
      <c r="B12" s="101" t="s">
        <v>19</v>
      </c>
      <c r="C12" s="122">
        <v>3867</v>
      </c>
      <c r="D12" s="122">
        <v>3840</v>
      </c>
      <c r="E12" s="122">
        <v>30</v>
      </c>
      <c r="F12" s="45"/>
    </row>
    <row r="13" spans="2:12" x14ac:dyDescent="0.2">
      <c r="B13" s="101" t="s">
        <v>20</v>
      </c>
      <c r="C13" s="122">
        <v>21838</v>
      </c>
      <c r="D13" s="122">
        <v>20205</v>
      </c>
      <c r="E13" s="122">
        <v>1597</v>
      </c>
      <c r="F13" s="45"/>
    </row>
    <row r="14" spans="2:12" x14ac:dyDescent="0.2">
      <c r="B14" s="101" t="s">
        <v>21</v>
      </c>
      <c r="C14" s="122">
        <v>2675</v>
      </c>
      <c r="D14" s="122">
        <v>2615</v>
      </c>
      <c r="E14" s="122">
        <v>72</v>
      </c>
      <c r="F14" s="45"/>
    </row>
    <row r="15" spans="2:12" x14ac:dyDescent="0.2">
      <c r="B15" s="101" t="s">
        <v>22</v>
      </c>
      <c r="C15" s="122">
        <v>11041</v>
      </c>
      <c r="D15" s="122">
        <v>10768</v>
      </c>
      <c r="E15" s="122">
        <v>257</v>
      </c>
      <c r="F15" s="45"/>
    </row>
    <row r="16" spans="2:12" x14ac:dyDescent="0.2">
      <c r="B16" s="101" t="s">
        <v>107</v>
      </c>
      <c r="C16" s="122">
        <v>267</v>
      </c>
      <c r="D16" s="122">
        <v>184</v>
      </c>
      <c r="E16" s="122">
        <v>84</v>
      </c>
      <c r="F16" s="45"/>
    </row>
    <row r="17" spans="2:9" x14ac:dyDescent="0.2">
      <c r="B17" s="101" t="s">
        <v>108</v>
      </c>
      <c r="C17" s="122">
        <v>1383</v>
      </c>
      <c r="D17" s="122">
        <v>781</v>
      </c>
      <c r="E17" s="122">
        <v>608</v>
      </c>
      <c r="F17" s="45"/>
    </row>
    <row r="18" spans="2:9" x14ac:dyDescent="0.2">
      <c r="B18" s="101" t="s">
        <v>109</v>
      </c>
      <c r="C18" s="122">
        <v>10554</v>
      </c>
      <c r="D18" s="122">
        <v>6116</v>
      </c>
      <c r="E18" s="122">
        <v>4505</v>
      </c>
      <c r="F18" s="45"/>
    </row>
    <row r="19" spans="2:9" x14ac:dyDescent="0.2">
      <c r="B19" s="101" t="s">
        <v>110</v>
      </c>
      <c r="C19" s="122">
        <v>112</v>
      </c>
      <c r="D19" s="122">
        <v>85</v>
      </c>
      <c r="E19" s="122">
        <v>27</v>
      </c>
      <c r="F19" s="45"/>
    </row>
    <row r="20" spans="2:9" x14ac:dyDescent="0.2">
      <c r="B20" s="101" t="s">
        <v>111</v>
      </c>
      <c r="C20" s="122">
        <v>1106</v>
      </c>
      <c r="D20" s="122">
        <v>859</v>
      </c>
      <c r="E20" s="122">
        <v>255</v>
      </c>
      <c r="F20" s="45"/>
    </row>
    <row r="21" spans="2:9" x14ac:dyDescent="0.2">
      <c r="B21" s="101" t="s">
        <v>23</v>
      </c>
      <c r="C21" s="122">
        <v>29781</v>
      </c>
      <c r="D21" s="122">
        <v>19181</v>
      </c>
      <c r="E21" s="122">
        <v>10664</v>
      </c>
      <c r="F21" s="45"/>
    </row>
    <row r="22" spans="2:9" x14ac:dyDescent="0.2">
      <c r="B22" s="101" t="s">
        <v>24</v>
      </c>
      <c r="C22" s="122">
        <v>18897</v>
      </c>
      <c r="D22" s="122">
        <v>13626</v>
      </c>
      <c r="E22" s="122">
        <v>5332</v>
      </c>
      <c r="F22" s="45"/>
    </row>
    <row r="23" spans="2:9" x14ac:dyDescent="0.2">
      <c r="B23" s="101" t="s">
        <v>25</v>
      </c>
      <c r="C23" s="122">
        <v>4440</v>
      </c>
      <c r="D23" s="122">
        <v>2683</v>
      </c>
      <c r="E23" s="122">
        <v>1799</v>
      </c>
      <c r="F23" s="45"/>
    </row>
    <row r="24" spans="2:9" x14ac:dyDescent="0.2">
      <c r="B24" s="101" t="s">
        <v>26</v>
      </c>
      <c r="C24" s="122">
        <v>1392</v>
      </c>
      <c r="D24" s="122">
        <v>1265</v>
      </c>
      <c r="E24" s="122">
        <v>136</v>
      </c>
      <c r="F24" s="45"/>
      <c r="G24" s="3"/>
      <c r="H24" s="3"/>
      <c r="I24" s="3"/>
    </row>
    <row r="25" spans="2:9" x14ac:dyDescent="0.2">
      <c r="B25" s="101" t="s">
        <v>112</v>
      </c>
      <c r="C25" s="122">
        <v>6462</v>
      </c>
      <c r="D25" s="122">
        <v>5333</v>
      </c>
      <c r="E25" s="122">
        <v>1168</v>
      </c>
      <c r="F25" s="45"/>
      <c r="G25" s="3"/>
      <c r="H25" s="3"/>
      <c r="I25" s="3"/>
    </row>
    <row r="26" spans="2:9" x14ac:dyDescent="0.2">
      <c r="B26" s="101" t="s">
        <v>27</v>
      </c>
      <c r="C26" s="122">
        <v>619</v>
      </c>
      <c r="D26" s="122">
        <v>451</v>
      </c>
      <c r="E26" s="122">
        <v>170</v>
      </c>
      <c r="F26" s="45"/>
      <c r="G26" s="8"/>
      <c r="H26" s="3"/>
      <c r="I26" s="3"/>
    </row>
    <row r="27" spans="2:9" x14ac:dyDescent="0.2">
      <c r="B27" s="121" t="s">
        <v>68</v>
      </c>
      <c r="C27" s="122">
        <v>4867</v>
      </c>
      <c r="D27" s="122">
        <v>3972</v>
      </c>
      <c r="E27" s="122">
        <v>937</v>
      </c>
      <c r="F27" s="45"/>
      <c r="G27" s="3"/>
      <c r="H27" s="3"/>
      <c r="I27" s="3"/>
    </row>
    <row r="28" spans="2:9" x14ac:dyDescent="0.2">
      <c r="B28" s="118"/>
      <c r="C28" s="122"/>
      <c r="D28" s="122"/>
      <c r="E28" s="122"/>
      <c r="F28" s="45"/>
      <c r="G28" s="12"/>
      <c r="H28" s="12"/>
      <c r="I28" s="12"/>
    </row>
    <row r="29" spans="2:9" x14ac:dyDescent="0.2">
      <c r="B29" s="90" t="s">
        <v>28</v>
      </c>
      <c r="C29" s="122"/>
      <c r="D29" s="122"/>
      <c r="E29" s="122"/>
      <c r="F29" s="45"/>
      <c r="G29" s="31"/>
      <c r="H29" s="31"/>
      <c r="I29" s="31"/>
    </row>
    <row r="30" spans="2:9" x14ac:dyDescent="0.2">
      <c r="B30" s="101" t="s">
        <v>29</v>
      </c>
      <c r="C30" s="122">
        <v>35167</v>
      </c>
      <c r="D30" s="122">
        <v>28627</v>
      </c>
      <c r="E30" s="122">
        <v>6706</v>
      </c>
      <c r="F30" s="45"/>
      <c r="G30" s="3"/>
      <c r="H30" s="3"/>
      <c r="I30" s="3"/>
    </row>
    <row r="31" spans="2:9" x14ac:dyDescent="0.2">
      <c r="B31" s="101" t="s">
        <v>30</v>
      </c>
      <c r="C31" s="122">
        <v>42257</v>
      </c>
      <c r="D31" s="122">
        <v>33973</v>
      </c>
      <c r="E31" s="122">
        <v>8434</v>
      </c>
      <c r="F31" s="45"/>
      <c r="G31" s="3"/>
      <c r="H31" s="3"/>
      <c r="I31" s="3"/>
    </row>
    <row r="32" spans="2:9" x14ac:dyDescent="0.2">
      <c r="B32" s="101" t="s">
        <v>31</v>
      </c>
      <c r="C32" s="122">
        <v>62320</v>
      </c>
      <c r="D32" s="122">
        <v>44360</v>
      </c>
      <c r="E32" s="122">
        <v>18248</v>
      </c>
      <c r="F32" s="45"/>
      <c r="G32" s="3"/>
      <c r="H32" s="3"/>
      <c r="I32" s="3"/>
    </row>
    <row r="33" spans="2:9" x14ac:dyDescent="0.2">
      <c r="B33" s="101" t="s">
        <v>32</v>
      </c>
      <c r="C33" s="122">
        <v>49900</v>
      </c>
      <c r="D33" s="122">
        <v>35718</v>
      </c>
      <c r="E33" s="122">
        <v>14318</v>
      </c>
      <c r="F33" s="45"/>
      <c r="G33" s="3"/>
      <c r="H33" s="3"/>
      <c r="I33" s="3"/>
    </row>
    <row r="34" spans="2:9" x14ac:dyDescent="0.2">
      <c r="B34" s="101" t="s">
        <v>33</v>
      </c>
      <c r="C34" s="122">
        <v>35036</v>
      </c>
      <c r="D34" s="122">
        <v>27294</v>
      </c>
      <c r="E34" s="122">
        <v>7849</v>
      </c>
      <c r="F34" s="45"/>
      <c r="G34" s="3"/>
      <c r="H34" s="3"/>
      <c r="I34" s="3"/>
    </row>
    <row r="35" spans="2:9" x14ac:dyDescent="0.2">
      <c r="B35" s="101" t="s">
        <v>68</v>
      </c>
      <c r="C35" s="122">
        <v>13640</v>
      </c>
      <c r="D35" s="122">
        <v>11364</v>
      </c>
      <c r="E35" s="122">
        <v>2357</v>
      </c>
      <c r="F35" s="45"/>
      <c r="G35" s="3"/>
      <c r="H35" s="3"/>
      <c r="I35" s="3"/>
    </row>
    <row r="36" spans="2:9" x14ac:dyDescent="0.2">
      <c r="B36" s="90"/>
      <c r="C36" s="122"/>
      <c r="D36" s="122"/>
      <c r="E36" s="122"/>
      <c r="F36" s="45"/>
      <c r="G36" s="12"/>
      <c r="H36" s="12"/>
      <c r="I36" s="12"/>
    </row>
    <row r="37" spans="2:9" x14ac:dyDescent="0.2">
      <c r="B37" s="90" t="s">
        <v>34</v>
      </c>
      <c r="C37" s="122"/>
      <c r="D37" s="122"/>
      <c r="E37" s="122"/>
      <c r="F37" s="45"/>
      <c r="G37" s="31"/>
      <c r="H37" s="31"/>
      <c r="I37" s="31"/>
    </row>
    <row r="38" spans="2:9" x14ac:dyDescent="0.2">
      <c r="B38" s="101" t="s">
        <v>35</v>
      </c>
      <c r="C38" s="122">
        <v>165708</v>
      </c>
      <c r="D38" s="122">
        <v>121384</v>
      </c>
      <c r="E38" s="122">
        <v>45063</v>
      </c>
      <c r="F38" s="45"/>
      <c r="G38" s="3"/>
      <c r="H38" s="3"/>
      <c r="I38" s="3"/>
    </row>
    <row r="39" spans="2:9" x14ac:dyDescent="0.2">
      <c r="B39" s="101" t="s">
        <v>36</v>
      </c>
      <c r="C39" s="122">
        <v>60820</v>
      </c>
      <c r="D39" s="122">
        <v>49729</v>
      </c>
      <c r="E39" s="122">
        <v>11221</v>
      </c>
      <c r="F39" s="45"/>
      <c r="G39" s="3"/>
      <c r="H39" s="3"/>
      <c r="I39" s="3"/>
    </row>
    <row r="40" spans="2:9" ht="13.5" thickBot="1" x14ac:dyDescent="0.25">
      <c r="B40" s="176" t="s">
        <v>68</v>
      </c>
      <c r="C40" s="122">
        <v>11793</v>
      </c>
      <c r="D40" s="122">
        <v>10223</v>
      </c>
      <c r="E40" s="122">
        <v>1629</v>
      </c>
      <c r="F40" s="45"/>
      <c r="G40" s="3"/>
      <c r="H40" s="3"/>
      <c r="I40" s="3"/>
    </row>
    <row r="41" spans="2:9" ht="66" customHeight="1" x14ac:dyDescent="0.2">
      <c r="B41" s="219" t="s">
        <v>119</v>
      </c>
      <c r="C41" s="208"/>
      <c r="D41" s="208"/>
      <c r="E41" s="208"/>
      <c r="G41" s="37"/>
      <c r="H41" s="37"/>
      <c r="I41" s="37"/>
    </row>
    <row r="42" spans="2:9" x14ac:dyDescent="0.2">
      <c r="C42" s="31"/>
      <c r="D42" s="31"/>
      <c r="E42" s="31"/>
    </row>
    <row r="43" spans="2:9" x14ac:dyDescent="0.2">
      <c r="C43" s="3"/>
      <c r="D43" s="3"/>
      <c r="E43" s="3"/>
    </row>
    <row r="44" spans="2:9" x14ac:dyDescent="0.2">
      <c r="C44" s="3"/>
      <c r="D44" s="3"/>
      <c r="E44" s="3"/>
    </row>
    <row r="45" spans="2:9" x14ac:dyDescent="0.2">
      <c r="C45" s="3"/>
      <c r="D45" s="3"/>
      <c r="E45" s="3"/>
    </row>
    <row r="46" spans="2:9" x14ac:dyDescent="0.2">
      <c r="C46" s="3"/>
      <c r="D46" s="3"/>
      <c r="E46" s="3"/>
    </row>
    <row r="47" spans="2:9" x14ac:dyDescent="0.2">
      <c r="C47" s="3"/>
      <c r="D47" s="3"/>
      <c r="E47" s="3"/>
    </row>
    <row r="48" spans="2:9" x14ac:dyDescent="0.2">
      <c r="C48" s="3"/>
      <c r="D48" s="3"/>
      <c r="E48" s="3"/>
    </row>
    <row r="49" spans="3:5" x14ac:dyDescent="0.2">
      <c r="C49" s="3"/>
      <c r="D49" s="3"/>
      <c r="E49" s="3"/>
    </row>
    <row r="50" spans="3:5" x14ac:dyDescent="0.2">
      <c r="C50" s="3"/>
      <c r="D50" s="3"/>
      <c r="E50" s="3"/>
    </row>
    <row r="51" spans="3:5" x14ac:dyDescent="0.2">
      <c r="C51" s="3"/>
      <c r="D51" s="3"/>
      <c r="E51" s="3"/>
    </row>
    <row r="52" spans="3:5" x14ac:dyDescent="0.2">
      <c r="C52" s="3"/>
      <c r="D52" s="3"/>
      <c r="E52" s="3"/>
    </row>
    <row r="53" spans="3:5" x14ac:dyDescent="0.2">
      <c r="C53" s="3"/>
      <c r="D53" s="3"/>
      <c r="E53" s="3"/>
    </row>
    <row r="54" spans="3:5" x14ac:dyDescent="0.2">
      <c r="C54" s="3"/>
      <c r="D54" s="3"/>
      <c r="E54" s="3"/>
    </row>
    <row r="55" spans="3:5" x14ac:dyDescent="0.2">
      <c r="C55" s="3"/>
      <c r="D55" s="3"/>
      <c r="E55" s="3"/>
    </row>
    <row r="56" spans="3:5" x14ac:dyDescent="0.2">
      <c r="C56" s="3"/>
      <c r="D56" s="3"/>
      <c r="E56" s="3"/>
    </row>
    <row r="57" spans="3:5" x14ac:dyDescent="0.2">
      <c r="C57" s="3"/>
      <c r="D57" s="3"/>
      <c r="E57" s="3"/>
    </row>
    <row r="58" spans="3:5" x14ac:dyDescent="0.2">
      <c r="C58" s="3"/>
      <c r="D58" s="3"/>
      <c r="E58" s="3"/>
    </row>
    <row r="59" spans="3:5" x14ac:dyDescent="0.2">
      <c r="C59" s="3"/>
      <c r="D59" s="3"/>
      <c r="E59" s="3"/>
    </row>
    <row r="60" spans="3:5" x14ac:dyDescent="0.2">
      <c r="C60" s="3"/>
      <c r="D60" s="3"/>
      <c r="E60" s="3"/>
    </row>
    <row r="61" spans="3:5" x14ac:dyDescent="0.2">
      <c r="C61" s="3"/>
      <c r="D61" s="3"/>
      <c r="E61" s="3"/>
    </row>
    <row r="62" spans="3:5" x14ac:dyDescent="0.2">
      <c r="C62" s="3"/>
      <c r="D62" s="3"/>
      <c r="E62" s="3"/>
    </row>
    <row r="63" spans="3:5" x14ac:dyDescent="0.2">
      <c r="C63" s="3"/>
      <c r="D63" s="3"/>
      <c r="E63" s="3"/>
    </row>
    <row r="64" spans="3:5" x14ac:dyDescent="0.2">
      <c r="C64" s="3"/>
      <c r="D64" s="3"/>
      <c r="E64" s="3"/>
    </row>
    <row r="65" spans="3:5" x14ac:dyDescent="0.2">
      <c r="C65" s="3"/>
      <c r="D65" s="3"/>
      <c r="E65" s="3"/>
    </row>
    <row r="66" spans="3:5" x14ac:dyDescent="0.2">
      <c r="C66" s="25"/>
      <c r="D66" s="25"/>
      <c r="E66" s="25"/>
    </row>
    <row r="67" spans="3:5" x14ac:dyDescent="0.2">
      <c r="C67" s="33"/>
      <c r="D67" s="33"/>
      <c r="E67" s="33"/>
    </row>
    <row r="68" spans="3:5" x14ac:dyDescent="0.2">
      <c r="C68" s="3"/>
      <c r="D68" s="3"/>
      <c r="E68" s="3"/>
    </row>
    <row r="69" spans="3:5" x14ac:dyDescent="0.2">
      <c r="C69" s="3"/>
      <c r="D69" s="3"/>
      <c r="E69" s="3"/>
    </row>
    <row r="70" spans="3:5" x14ac:dyDescent="0.2">
      <c r="C70" s="3"/>
      <c r="D70" s="3"/>
      <c r="E70" s="3"/>
    </row>
    <row r="71" spans="3:5" x14ac:dyDescent="0.2">
      <c r="C71" s="3"/>
      <c r="D71" s="3"/>
      <c r="E71" s="3"/>
    </row>
    <row r="72" spans="3:5" x14ac:dyDescent="0.2">
      <c r="C72" s="3"/>
      <c r="D72" s="3"/>
      <c r="E72" s="3"/>
    </row>
    <row r="73" spans="3:5" x14ac:dyDescent="0.2">
      <c r="C73" s="25"/>
      <c r="D73" s="25"/>
      <c r="E73" s="25"/>
    </row>
    <row r="74" spans="3:5" x14ac:dyDescent="0.2">
      <c r="C74" s="33"/>
      <c r="D74" s="33"/>
      <c r="E74" s="33"/>
    </row>
    <row r="75" spans="3:5" x14ac:dyDescent="0.2">
      <c r="C75" s="3"/>
      <c r="D75" s="3"/>
      <c r="E75" s="3"/>
    </row>
    <row r="76" spans="3:5" x14ac:dyDescent="0.2">
      <c r="C76" s="3"/>
      <c r="D76" s="3"/>
      <c r="E76" s="3"/>
    </row>
    <row r="77" spans="3:5" x14ac:dyDescent="0.2">
      <c r="C77" s="25"/>
      <c r="D77" s="25"/>
      <c r="E77" s="25"/>
    </row>
    <row r="78" spans="3:5" x14ac:dyDescent="0.2">
      <c r="C78" s="26"/>
      <c r="D78" s="26"/>
      <c r="E78" s="26"/>
    </row>
    <row r="79" spans="3:5" ht="33.75" customHeight="1" x14ac:dyDescent="0.2"/>
    <row r="80" spans="3:5" ht="72" customHeight="1" x14ac:dyDescent="0.2"/>
    <row r="85" spans="2:2" x14ac:dyDescent="0.2">
      <c r="B85" s="9"/>
    </row>
    <row r="101" spans="3:5" x14ac:dyDescent="0.2">
      <c r="C101" s="2"/>
      <c r="D101" s="2"/>
      <c r="E101" s="2"/>
    </row>
    <row r="103" spans="3:5" ht="34.5" customHeight="1" x14ac:dyDescent="0.2"/>
    <row r="104" spans="3:5" ht="46.5" customHeight="1" x14ac:dyDescent="0.2"/>
    <row r="111" spans="3:5" x14ac:dyDescent="0.2">
      <c r="C111" s="2"/>
      <c r="D111" s="2"/>
      <c r="E111" s="2"/>
    </row>
  </sheetData>
  <mergeCells count="2">
    <mergeCell ref="B2:E2"/>
    <mergeCell ref="B41:E41"/>
  </mergeCells>
  <phoneticPr fontId="5" type="noConversion"/>
  <pageMargins left="0.75" right="0.75" top="0.75" bottom="0.75" header="0.5" footer="0.5"/>
  <pageSetup scale="84" fitToHeight="2" orientation="portrait" r:id="rId1"/>
  <headerFooter alignWithMargins="0"/>
  <rowBreaks count="1" manualBreakCount="1">
    <brk id="40" min="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L78"/>
  <sheetViews>
    <sheetView zoomScale="80" zoomScaleNormal="80" workbookViewId="0">
      <selection activeCell="G10" sqref="G10"/>
    </sheetView>
  </sheetViews>
  <sheetFormatPr defaultRowHeight="12.75" x14ac:dyDescent="0.2"/>
  <cols>
    <col min="1" max="1" width="5.7109375" customWidth="1"/>
    <col min="2" max="2" width="47.140625" customWidth="1"/>
    <col min="3" max="4" width="17.7109375" customWidth="1"/>
    <col min="6" max="6" width="15.42578125" customWidth="1"/>
    <col min="7" max="7" width="20.140625" customWidth="1"/>
    <col min="8" max="8" width="9.85546875" bestFit="1" customWidth="1"/>
  </cols>
  <sheetData>
    <row r="1" spans="2:12" ht="20.100000000000001" customHeight="1" thickBot="1" x14ac:dyDescent="0.25">
      <c r="C1" s="116"/>
      <c r="D1" s="116"/>
    </row>
    <row r="2" spans="2:12" ht="44.25" customHeight="1" thickBot="1" x14ac:dyDescent="0.25">
      <c r="B2" s="220" t="s">
        <v>140</v>
      </c>
      <c r="C2" s="228"/>
      <c r="D2" s="228"/>
      <c r="E2" s="39"/>
    </row>
    <row r="3" spans="2:12" ht="38.25" customHeight="1" thickBot="1" x14ac:dyDescent="0.3">
      <c r="B3" s="96" t="s">
        <v>11</v>
      </c>
      <c r="C3" s="114" t="s">
        <v>9</v>
      </c>
      <c r="D3" s="114" t="s">
        <v>10</v>
      </c>
    </row>
    <row r="4" spans="2:12" x14ac:dyDescent="0.2">
      <c r="B4" s="118"/>
      <c r="C4" s="181"/>
      <c r="D4" s="181"/>
    </row>
    <row r="5" spans="2:12" x14ac:dyDescent="0.2">
      <c r="B5" s="118" t="s">
        <v>13</v>
      </c>
      <c r="C5" s="191">
        <f>SUM(C8:C27)</f>
        <v>840381</v>
      </c>
      <c r="D5" s="191">
        <f>SUM(D8:D27)</f>
        <v>327270</v>
      </c>
      <c r="F5" s="86"/>
      <c r="G5" s="6"/>
      <c r="H5" s="6"/>
      <c r="I5" s="6"/>
      <c r="J5" s="6"/>
      <c r="K5" s="6"/>
      <c r="L5" s="6"/>
    </row>
    <row r="6" spans="2:12" x14ac:dyDescent="0.2">
      <c r="B6" s="118"/>
      <c r="C6" s="138"/>
      <c r="D6" s="138"/>
    </row>
    <row r="7" spans="2:12" x14ac:dyDescent="0.2">
      <c r="B7" s="118" t="s">
        <v>14</v>
      </c>
      <c r="C7" s="111"/>
      <c r="D7" s="111"/>
    </row>
    <row r="8" spans="2:12" x14ac:dyDescent="0.2">
      <c r="B8" s="121" t="s">
        <v>15</v>
      </c>
      <c r="C8" s="122">
        <v>131124</v>
      </c>
      <c r="D8" s="122">
        <v>52575</v>
      </c>
    </row>
    <row r="9" spans="2:12" x14ac:dyDescent="0.2">
      <c r="B9" s="121" t="s">
        <v>16</v>
      </c>
      <c r="C9" s="122">
        <v>179434</v>
      </c>
      <c r="D9" s="122">
        <v>55499</v>
      </c>
    </row>
    <row r="10" spans="2:12" x14ac:dyDescent="0.2">
      <c r="B10" s="101" t="s">
        <v>17</v>
      </c>
      <c r="C10" s="122">
        <v>19267</v>
      </c>
      <c r="D10" s="122">
        <v>6979</v>
      </c>
      <c r="F10" s="9"/>
    </row>
    <row r="11" spans="2:12" x14ac:dyDescent="0.2">
      <c r="B11" s="101" t="s">
        <v>18</v>
      </c>
      <c r="C11" s="122">
        <v>2336</v>
      </c>
      <c r="D11" s="122">
        <v>584</v>
      </c>
    </row>
    <row r="12" spans="2:12" x14ac:dyDescent="0.2">
      <c r="B12" s="101" t="s">
        <v>19</v>
      </c>
      <c r="C12" s="122">
        <v>10277</v>
      </c>
      <c r="D12" s="122">
        <v>7487</v>
      </c>
    </row>
    <row r="13" spans="2:12" x14ac:dyDescent="0.2">
      <c r="B13" s="101" t="s">
        <v>20</v>
      </c>
      <c r="C13" s="122">
        <v>23777</v>
      </c>
      <c r="D13" s="122">
        <v>14256</v>
      </c>
    </row>
    <row r="14" spans="2:12" x14ac:dyDescent="0.2">
      <c r="B14" s="101" t="s">
        <v>21</v>
      </c>
      <c r="C14" s="122">
        <v>11168</v>
      </c>
      <c r="D14" s="122">
        <v>4976</v>
      </c>
    </row>
    <row r="15" spans="2:12" x14ac:dyDescent="0.2">
      <c r="B15" s="101" t="s">
        <v>22</v>
      </c>
      <c r="C15" s="122">
        <v>30950</v>
      </c>
      <c r="D15" s="122">
        <v>16776</v>
      </c>
    </row>
    <row r="16" spans="2:12" x14ac:dyDescent="0.2">
      <c r="B16" s="101" t="s">
        <v>107</v>
      </c>
      <c r="C16" s="122">
        <v>1028</v>
      </c>
      <c r="D16" s="122">
        <v>635</v>
      </c>
    </row>
    <row r="17" spans="2:9" x14ac:dyDescent="0.2">
      <c r="B17" s="101" t="s">
        <v>108</v>
      </c>
      <c r="C17" s="122">
        <v>10137</v>
      </c>
      <c r="D17" s="122">
        <v>3093</v>
      </c>
    </row>
    <row r="18" spans="2:9" x14ac:dyDescent="0.2">
      <c r="B18" s="101" t="s">
        <v>109</v>
      </c>
      <c r="C18" s="122">
        <v>64433</v>
      </c>
      <c r="D18" s="122">
        <v>30758</v>
      </c>
    </row>
    <row r="19" spans="2:9" x14ac:dyDescent="0.2">
      <c r="B19" s="101" t="s">
        <v>110</v>
      </c>
      <c r="C19" s="122">
        <v>605</v>
      </c>
      <c r="D19" s="122">
        <v>250</v>
      </c>
    </row>
    <row r="20" spans="2:9" x14ac:dyDescent="0.2">
      <c r="B20" s="101" t="s">
        <v>111</v>
      </c>
      <c r="C20" s="122">
        <v>6072</v>
      </c>
      <c r="D20" s="122">
        <v>4525</v>
      </c>
    </row>
    <row r="21" spans="2:9" x14ac:dyDescent="0.2">
      <c r="B21" s="101" t="s">
        <v>23</v>
      </c>
      <c r="C21" s="122">
        <v>132442</v>
      </c>
      <c r="D21" s="122">
        <v>52508</v>
      </c>
    </row>
    <row r="22" spans="2:9" x14ac:dyDescent="0.2">
      <c r="B22" s="101" t="s">
        <v>24</v>
      </c>
      <c r="C22" s="122">
        <v>97233</v>
      </c>
      <c r="D22" s="122">
        <v>44722</v>
      </c>
    </row>
    <row r="23" spans="2:9" x14ac:dyDescent="0.2">
      <c r="B23" s="101" t="s">
        <v>25</v>
      </c>
      <c r="C23" s="122">
        <v>23759</v>
      </c>
      <c r="D23" s="122">
        <v>12164</v>
      </c>
    </row>
    <row r="24" spans="2:9" x14ac:dyDescent="0.2">
      <c r="B24" s="101" t="s">
        <v>26</v>
      </c>
      <c r="C24" s="122">
        <v>2721</v>
      </c>
      <c r="D24" s="122">
        <v>498</v>
      </c>
    </row>
    <row r="25" spans="2:9" x14ac:dyDescent="0.2">
      <c r="B25" s="101" t="s">
        <v>112</v>
      </c>
      <c r="C25" s="122">
        <v>54642</v>
      </c>
      <c r="D25" s="122">
        <v>9295</v>
      </c>
    </row>
    <row r="26" spans="2:9" x14ac:dyDescent="0.2">
      <c r="B26" s="101" t="s">
        <v>27</v>
      </c>
      <c r="C26" s="122">
        <v>1980</v>
      </c>
      <c r="D26" s="122">
        <v>757</v>
      </c>
      <c r="F26" s="3"/>
      <c r="G26" s="3"/>
      <c r="H26" s="3"/>
    </row>
    <row r="27" spans="2:9" x14ac:dyDescent="0.2">
      <c r="B27" s="121" t="s">
        <v>68</v>
      </c>
      <c r="C27" s="122">
        <v>36996</v>
      </c>
      <c r="D27" s="122">
        <v>8933</v>
      </c>
      <c r="F27" s="3"/>
      <c r="G27" s="3"/>
      <c r="H27" s="3"/>
    </row>
    <row r="28" spans="2:9" x14ac:dyDescent="0.2">
      <c r="B28" s="118"/>
      <c r="C28" s="102"/>
      <c r="D28" s="102"/>
      <c r="F28" s="12"/>
      <c r="G28" s="12"/>
      <c r="H28" s="31"/>
      <c r="I28" s="1"/>
    </row>
    <row r="29" spans="2:9" x14ac:dyDescent="0.2">
      <c r="B29" s="90" t="s">
        <v>28</v>
      </c>
      <c r="C29" s="122"/>
      <c r="D29" s="122"/>
      <c r="F29" s="3"/>
      <c r="G29" s="3"/>
      <c r="H29" s="3"/>
    </row>
    <row r="30" spans="2:9" x14ac:dyDescent="0.2">
      <c r="B30" s="101" t="s">
        <v>29</v>
      </c>
      <c r="C30" s="122">
        <v>191235</v>
      </c>
      <c r="D30" s="122">
        <v>80820</v>
      </c>
      <c r="F30" s="3"/>
      <c r="G30" s="3"/>
      <c r="H30" s="3"/>
    </row>
    <row r="31" spans="2:9" x14ac:dyDescent="0.2">
      <c r="B31" s="101" t="s">
        <v>30</v>
      </c>
      <c r="C31" s="122">
        <v>116616</v>
      </c>
      <c r="D31" s="122">
        <v>56652</v>
      </c>
      <c r="F31" s="3"/>
      <c r="G31" s="3"/>
      <c r="H31" s="3"/>
    </row>
    <row r="32" spans="2:9" x14ac:dyDescent="0.2">
      <c r="B32" s="101" t="s">
        <v>31</v>
      </c>
      <c r="C32" s="122">
        <v>148313</v>
      </c>
      <c r="D32" s="122">
        <v>58758</v>
      </c>
      <c r="F32" s="3"/>
      <c r="G32" s="3"/>
      <c r="H32" s="3"/>
    </row>
    <row r="33" spans="2:9" x14ac:dyDescent="0.2">
      <c r="B33" s="101" t="s">
        <v>32</v>
      </c>
      <c r="C33" s="122">
        <v>114988</v>
      </c>
      <c r="D33" s="122">
        <v>54999</v>
      </c>
      <c r="F33" s="3"/>
      <c r="G33" s="3"/>
      <c r="H33" s="3"/>
    </row>
    <row r="34" spans="2:9" x14ac:dyDescent="0.2">
      <c r="B34" s="101" t="s">
        <v>33</v>
      </c>
      <c r="C34" s="122">
        <v>139846</v>
      </c>
      <c r="D34" s="122">
        <v>59221</v>
      </c>
      <c r="F34" s="3"/>
      <c r="G34" s="3"/>
      <c r="H34" s="3"/>
      <c r="I34" s="3"/>
    </row>
    <row r="35" spans="2:9" x14ac:dyDescent="0.2">
      <c r="B35" s="101" t="s">
        <v>68</v>
      </c>
      <c r="C35" s="122">
        <v>129382</v>
      </c>
      <c r="D35" s="122">
        <v>16822</v>
      </c>
      <c r="F35" s="3"/>
      <c r="G35" s="3"/>
      <c r="H35" s="3"/>
      <c r="I35" s="3"/>
    </row>
    <row r="36" spans="2:9" x14ac:dyDescent="0.2">
      <c r="B36" s="90"/>
      <c r="C36" s="122"/>
      <c r="D36" s="122"/>
      <c r="F36" s="12"/>
      <c r="G36" s="12"/>
      <c r="H36" s="31"/>
      <c r="I36" s="1"/>
    </row>
    <row r="37" spans="2:9" x14ac:dyDescent="0.2">
      <c r="B37" s="90" t="s">
        <v>34</v>
      </c>
      <c r="C37" s="122"/>
      <c r="D37" s="122"/>
      <c r="F37" s="3"/>
      <c r="G37" s="3"/>
      <c r="H37" s="3"/>
      <c r="I37" s="3"/>
    </row>
    <row r="38" spans="2:9" x14ac:dyDescent="0.2">
      <c r="B38" s="101" t="s">
        <v>35</v>
      </c>
      <c r="C38" s="122">
        <v>558279</v>
      </c>
      <c r="D38" s="122">
        <v>217173</v>
      </c>
      <c r="F38" s="3"/>
      <c r="G38" s="3"/>
      <c r="H38" s="3"/>
      <c r="I38" s="3"/>
    </row>
    <row r="39" spans="2:9" x14ac:dyDescent="0.2">
      <c r="B39" s="101" t="s">
        <v>36</v>
      </c>
      <c r="C39" s="122">
        <v>226510</v>
      </c>
      <c r="D39" s="122">
        <v>99109</v>
      </c>
      <c r="F39" s="3"/>
      <c r="G39" s="3"/>
      <c r="H39" s="3"/>
      <c r="I39" s="3"/>
    </row>
    <row r="40" spans="2:9" ht="13.5" thickBot="1" x14ac:dyDescent="0.25">
      <c r="B40" s="176" t="s">
        <v>68</v>
      </c>
      <c r="C40" s="122">
        <v>55591</v>
      </c>
      <c r="D40" s="122">
        <v>10989</v>
      </c>
      <c r="F40" s="3"/>
      <c r="G40" s="3"/>
      <c r="H40" s="3"/>
      <c r="I40" s="3"/>
    </row>
    <row r="41" spans="2:9" x14ac:dyDescent="0.2">
      <c r="B41" s="229" t="s">
        <v>120</v>
      </c>
      <c r="C41" s="208"/>
      <c r="D41" s="208"/>
      <c r="F41" s="37"/>
      <c r="G41" s="37"/>
      <c r="H41" s="31"/>
      <c r="I41" s="1"/>
    </row>
    <row r="42" spans="2:9" x14ac:dyDescent="0.2">
      <c r="C42" s="3"/>
      <c r="D42" s="3"/>
      <c r="E42" s="3"/>
      <c r="F42" s="3"/>
    </row>
    <row r="43" spans="2:9" x14ac:dyDescent="0.2">
      <c r="C43" s="3"/>
      <c r="D43" s="3"/>
      <c r="E43" s="3"/>
      <c r="F43" s="3"/>
    </row>
    <row r="44" spans="2:9" x14ac:dyDescent="0.2">
      <c r="C44" s="3"/>
      <c r="D44" s="3"/>
      <c r="E44" s="3"/>
      <c r="F44" s="3"/>
    </row>
    <row r="45" spans="2:9" x14ac:dyDescent="0.2">
      <c r="C45" s="3"/>
      <c r="D45" s="3"/>
      <c r="E45" s="3"/>
      <c r="F45" s="3"/>
    </row>
    <row r="46" spans="2:9" x14ac:dyDescent="0.2">
      <c r="C46" s="3"/>
      <c r="D46" s="3"/>
      <c r="E46" s="3"/>
      <c r="F46" s="3"/>
    </row>
    <row r="47" spans="2:9" x14ac:dyDescent="0.2">
      <c r="C47" s="3"/>
      <c r="D47" s="3"/>
      <c r="E47" s="3"/>
      <c r="F47" s="3"/>
    </row>
    <row r="54" spans="3:4" x14ac:dyDescent="0.2">
      <c r="C54" s="3"/>
      <c r="D54" s="3"/>
    </row>
    <row r="55" spans="3:4" x14ac:dyDescent="0.2">
      <c r="C55" s="3"/>
      <c r="D55" s="3"/>
    </row>
    <row r="56" spans="3:4" x14ac:dyDescent="0.2">
      <c r="C56" s="3"/>
      <c r="D56" s="3"/>
    </row>
    <row r="57" spans="3:4" x14ac:dyDescent="0.2">
      <c r="C57" s="3"/>
      <c r="D57" s="3"/>
    </row>
    <row r="58" spans="3:4" x14ac:dyDescent="0.2">
      <c r="C58" s="3"/>
      <c r="D58" s="3"/>
    </row>
    <row r="59" spans="3:4" x14ac:dyDescent="0.2">
      <c r="C59" s="3"/>
      <c r="D59" s="3"/>
    </row>
    <row r="60" spans="3:4" x14ac:dyDescent="0.2">
      <c r="C60" s="3"/>
      <c r="D60" s="3"/>
    </row>
    <row r="61" spans="3:4" x14ac:dyDescent="0.2">
      <c r="C61" s="3"/>
      <c r="D61" s="3"/>
    </row>
    <row r="62" spans="3:4" x14ac:dyDescent="0.2">
      <c r="C62" s="3"/>
      <c r="D62" s="3"/>
    </row>
    <row r="63" spans="3:4" x14ac:dyDescent="0.2">
      <c r="C63" s="3"/>
      <c r="D63" s="3"/>
    </row>
    <row r="64" spans="3:4" x14ac:dyDescent="0.2">
      <c r="C64" s="3"/>
      <c r="D64" s="3"/>
    </row>
    <row r="65" spans="3:4" x14ac:dyDescent="0.2">
      <c r="C65" s="3"/>
      <c r="D65" s="3"/>
    </row>
    <row r="66" spans="3:4" x14ac:dyDescent="0.2">
      <c r="C66" s="25"/>
      <c r="D66" s="25"/>
    </row>
    <row r="67" spans="3:4" x14ac:dyDescent="0.2">
      <c r="C67" s="33"/>
      <c r="D67" s="33"/>
    </row>
    <row r="68" spans="3:4" x14ac:dyDescent="0.2">
      <c r="C68" s="3"/>
      <c r="D68" s="3"/>
    </row>
    <row r="69" spans="3:4" x14ac:dyDescent="0.2">
      <c r="C69" s="3"/>
      <c r="D69" s="3"/>
    </row>
    <row r="70" spans="3:4" x14ac:dyDescent="0.2">
      <c r="C70" s="3"/>
      <c r="D70" s="3"/>
    </row>
    <row r="71" spans="3:4" x14ac:dyDescent="0.2">
      <c r="C71" s="3"/>
      <c r="D71" s="3"/>
    </row>
    <row r="72" spans="3:4" x14ac:dyDescent="0.2">
      <c r="C72" s="3"/>
      <c r="D72" s="3"/>
    </row>
    <row r="73" spans="3:4" x14ac:dyDescent="0.2">
      <c r="C73" s="25"/>
      <c r="D73" s="25"/>
    </row>
    <row r="74" spans="3:4" x14ac:dyDescent="0.2">
      <c r="C74" s="33"/>
      <c r="D74" s="33"/>
    </row>
    <row r="75" spans="3:4" x14ac:dyDescent="0.2">
      <c r="C75" s="3"/>
      <c r="D75" s="3"/>
    </row>
    <row r="76" spans="3:4" x14ac:dyDescent="0.2">
      <c r="C76" s="3"/>
      <c r="D76" s="3"/>
    </row>
    <row r="77" spans="3:4" x14ac:dyDescent="0.2">
      <c r="C77" s="25"/>
      <c r="D77" s="25"/>
    </row>
    <row r="78" spans="3:4" x14ac:dyDescent="0.2">
      <c r="C78" s="26"/>
      <c r="D78" s="26"/>
    </row>
  </sheetData>
  <mergeCells count="2">
    <mergeCell ref="B2:D2"/>
    <mergeCell ref="B41:D41"/>
  </mergeCells>
  <phoneticPr fontId="5" type="noConversion"/>
  <pageMargins left="0.75" right="0.75" top="0.75" bottom="0.75" header="0.5" footer="0.5"/>
  <pageSetup fitToHeight="2" orientation="portrait" r:id="rId1"/>
  <headerFooter alignWithMargins="0"/>
  <rowBreaks count="1" manualBreakCount="1">
    <brk id="40"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K49"/>
  <sheetViews>
    <sheetView zoomScale="80" zoomScaleNormal="80" workbookViewId="0">
      <selection activeCell="I6" sqref="I6"/>
    </sheetView>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11" ht="20.100000000000001" customHeight="1" thickBot="1" x14ac:dyDescent="0.25">
      <c r="C1" s="116"/>
      <c r="D1" s="182"/>
      <c r="E1" s="182"/>
      <c r="F1" s="182"/>
      <c r="G1" s="183"/>
    </row>
    <row r="2" spans="2:11" ht="41.25" customHeight="1" thickBot="1" x14ac:dyDescent="0.25">
      <c r="B2" s="220" t="s">
        <v>133</v>
      </c>
      <c r="C2" s="221"/>
      <c r="D2" s="228"/>
      <c r="E2" s="228"/>
      <c r="F2" s="228"/>
      <c r="G2" s="228"/>
    </row>
    <row r="3" spans="2:11" ht="30" customHeight="1" thickBot="1" x14ac:dyDescent="0.3">
      <c r="B3" s="230" t="s">
        <v>37</v>
      </c>
      <c r="C3" s="230" t="s">
        <v>142</v>
      </c>
      <c r="D3" s="223" t="s">
        <v>141</v>
      </c>
      <c r="E3" s="224"/>
      <c r="F3" s="225"/>
      <c r="G3" s="230" t="s">
        <v>143</v>
      </c>
    </row>
    <row r="4" spans="2:11" ht="27.75" customHeight="1" thickBot="1" x14ac:dyDescent="0.3">
      <c r="B4" s="231"/>
      <c r="C4" s="231"/>
      <c r="D4" s="97" t="s">
        <v>38</v>
      </c>
      <c r="E4" s="97" t="s">
        <v>78</v>
      </c>
      <c r="F4" s="97" t="s">
        <v>77</v>
      </c>
      <c r="G4" s="231"/>
    </row>
    <row r="5" spans="2:11" x14ac:dyDescent="0.2">
      <c r="B5" s="90"/>
      <c r="C5" s="119"/>
      <c r="D5" s="184"/>
      <c r="E5" s="119"/>
      <c r="F5" s="178"/>
      <c r="G5" s="184"/>
    </row>
    <row r="6" spans="2:11" x14ac:dyDescent="0.2">
      <c r="B6" s="90" t="s">
        <v>62</v>
      </c>
      <c r="C6" s="186">
        <f>SUM(C9:C23)</f>
        <v>1240972</v>
      </c>
      <c r="D6" s="186">
        <f>SUM(D9:D23)</f>
        <v>840761</v>
      </c>
      <c r="E6" s="186">
        <f>SUM(E9:E23)</f>
        <v>605585</v>
      </c>
      <c r="F6" s="186">
        <f>SUM(F9:F23)</f>
        <v>234305</v>
      </c>
      <c r="G6" s="186">
        <f>SUM(G9:G23)</f>
        <v>411189</v>
      </c>
      <c r="I6" s="42"/>
      <c r="J6" s="42"/>
      <c r="K6" s="42"/>
    </row>
    <row r="7" spans="2:11" x14ac:dyDescent="0.2">
      <c r="B7" s="90"/>
      <c r="C7" s="129"/>
      <c r="D7" s="185"/>
      <c r="E7" s="129"/>
      <c r="F7" s="185"/>
      <c r="G7" s="185"/>
      <c r="I7" s="44"/>
      <c r="J7" s="43"/>
      <c r="K7" s="43"/>
    </row>
    <row r="8" spans="2:11" x14ac:dyDescent="0.2">
      <c r="B8" s="90" t="s">
        <v>37</v>
      </c>
      <c r="C8" s="190"/>
      <c r="D8" s="190"/>
      <c r="E8" s="190"/>
      <c r="F8" s="190"/>
      <c r="G8" s="190"/>
    </row>
    <row r="9" spans="2:11" x14ac:dyDescent="0.2">
      <c r="B9" s="101" t="s">
        <v>39</v>
      </c>
      <c r="C9" s="136">
        <v>411392</v>
      </c>
      <c r="D9" s="136">
        <v>316147</v>
      </c>
      <c r="E9" s="136">
        <v>231202</v>
      </c>
      <c r="F9" s="187">
        <v>84649</v>
      </c>
      <c r="G9" s="136">
        <v>98777</v>
      </c>
      <c r="H9" s="45"/>
      <c r="I9" s="1"/>
      <c r="J9" s="1"/>
    </row>
    <row r="10" spans="2:11" x14ac:dyDescent="0.2">
      <c r="B10" s="101" t="s">
        <v>40</v>
      </c>
      <c r="C10" s="136">
        <v>327846</v>
      </c>
      <c r="D10" s="136">
        <v>212477</v>
      </c>
      <c r="E10" s="136">
        <v>150547</v>
      </c>
      <c r="F10" s="187">
        <v>61758</v>
      </c>
      <c r="G10" s="136">
        <v>118246</v>
      </c>
      <c r="H10" s="45"/>
    </row>
    <row r="11" spans="2:11" x14ac:dyDescent="0.2">
      <c r="B11" s="101" t="s">
        <v>41</v>
      </c>
      <c r="C11" s="136">
        <v>188586</v>
      </c>
      <c r="D11" s="136">
        <v>120317</v>
      </c>
      <c r="E11" s="136">
        <v>86094</v>
      </c>
      <c r="F11" s="187">
        <v>34105</v>
      </c>
      <c r="G11" s="136">
        <v>69872</v>
      </c>
      <c r="H11" s="45"/>
    </row>
    <row r="12" spans="2:11" x14ac:dyDescent="0.2">
      <c r="B12" s="101" t="s">
        <v>42</v>
      </c>
      <c r="C12" s="136">
        <v>98916</v>
      </c>
      <c r="D12" s="136">
        <v>63839</v>
      </c>
      <c r="E12" s="136">
        <v>45271</v>
      </c>
      <c r="F12" s="187">
        <v>18521</v>
      </c>
      <c r="G12" s="136">
        <v>35959</v>
      </c>
      <c r="H12" s="45"/>
    </row>
    <row r="13" spans="2:11" x14ac:dyDescent="0.2">
      <c r="B13" s="101" t="s">
        <v>43</v>
      </c>
      <c r="C13" s="136">
        <v>59144</v>
      </c>
      <c r="D13" s="136">
        <v>37682</v>
      </c>
      <c r="E13" s="136">
        <v>26972</v>
      </c>
      <c r="F13" s="187">
        <v>10647</v>
      </c>
      <c r="G13" s="136">
        <v>22009</v>
      </c>
      <c r="H13" s="45"/>
    </row>
    <row r="14" spans="2:11" x14ac:dyDescent="0.2">
      <c r="B14" s="101" t="s">
        <v>44</v>
      </c>
      <c r="C14" s="136">
        <v>37465</v>
      </c>
      <c r="D14" s="136">
        <v>24462</v>
      </c>
      <c r="E14" s="136">
        <v>17747</v>
      </c>
      <c r="F14" s="187">
        <v>6694</v>
      </c>
      <c r="G14" s="136">
        <v>13338</v>
      </c>
      <c r="H14" s="45"/>
    </row>
    <row r="15" spans="2:11" x14ac:dyDescent="0.2">
      <c r="B15" s="101" t="s">
        <v>45</v>
      </c>
      <c r="C15" s="136">
        <v>24897</v>
      </c>
      <c r="D15" s="136">
        <v>15110</v>
      </c>
      <c r="E15" s="136">
        <v>10825</v>
      </c>
      <c r="F15" s="187">
        <v>4260</v>
      </c>
      <c r="G15" s="136">
        <v>10016</v>
      </c>
      <c r="H15" s="45"/>
    </row>
    <row r="16" spans="2:11" x14ac:dyDescent="0.2">
      <c r="B16" s="101" t="s">
        <v>46</v>
      </c>
      <c r="C16" s="136">
        <v>18780</v>
      </c>
      <c r="D16" s="136">
        <v>11492</v>
      </c>
      <c r="E16" s="136">
        <v>8353</v>
      </c>
      <c r="F16" s="187">
        <v>3132</v>
      </c>
      <c r="G16" s="136">
        <v>7462</v>
      </c>
      <c r="H16" s="45"/>
    </row>
    <row r="17" spans="2:11" x14ac:dyDescent="0.2">
      <c r="B17" s="101" t="s">
        <v>47</v>
      </c>
      <c r="C17" s="136">
        <v>14227</v>
      </c>
      <c r="D17" s="136">
        <v>7848</v>
      </c>
      <c r="E17" s="136">
        <v>5613</v>
      </c>
      <c r="F17" s="187">
        <v>2189</v>
      </c>
      <c r="G17" s="136">
        <v>6516</v>
      </c>
      <c r="H17" s="45"/>
    </row>
    <row r="18" spans="2:11" x14ac:dyDescent="0.2">
      <c r="B18" s="101" t="s">
        <v>48</v>
      </c>
      <c r="C18" s="136">
        <v>10256</v>
      </c>
      <c r="D18" s="136">
        <v>5556</v>
      </c>
      <c r="E18" s="136">
        <v>4087</v>
      </c>
      <c r="F18" s="187">
        <v>1468</v>
      </c>
      <c r="G18" s="136">
        <v>4801</v>
      </c>
      <c r="H18" s="45"/>
    </row>
    <row r="19" spans="2:11" x14ac:dyDescent="0.2">
      <c r="B19" s="101" t="s">
        <v>49</v>
      </c>
      <c r="C19" s="136">
        <v>8597</v>
      </c>
      <c r="D19" s="136">
        <v>4955</v>
      </c>
      <c r="E19" s="136">
        <v>3818</v>
      </c>
      <c r="F19" s="187">
        <v>1124</v>
      </c>
      <c r="G19" s="136">
        <v>3731</v>
      </c>
      <c r="H19" s="45"/>
    </row>
    <row r="20" spans="2:11" x14ac:dyDescent="0.2">
      <c r="B20" s="101" t="s">
        <v>50</v>
      </c>
      <c r="C20" s="136">
        <v>6857</v>
      </c>
      <c r="D20" s="136">
        <v>4020</v>
      </c>
      <c r="E20" s="136">
        <v>2994</v>
      </c>
      <c r="F20" s="187">
        <v>1026</v>
      </c>
      <c r="G20" s="136">
        <v>2915</v>
      </c>
      <c r="H20" s="45"/>
    </row>
    <row r="21" spans="2:11" x14ac:dyDescent="0.2">
      <c r="B21" s="101" t="s">
        <v>51</v>
      </c>
      <c r="C21" s="136">
        <v>8007</v>
      </c>
      <c r="D21" s="136">
        <v>4983</v>
      </c>
      <c r="E21" s="136">
        <v>3462</v>
      </c>
      <c r="F21" s="187">
        <v>1514</v>
      </c>
      <c r="G21" s="136">
        <v>3115</v>
      </c>
      <c r="H21" s="45"/>
    </row>
    <row r="22" spans="2:11" x14ac:dyDescent="0.2">
      <c r="B22" s="101" t="s">
        <v>52</v>
      </c>
      <c r="C22" s="136">
        <v>24742</v>
      </c>
      <c r="D22" s="136">
        <v>11039</v>
      </c>
      <c r="E22" s="136">
        <v>8010</v>
      </c>
      <c r="F22" s="187">
        <v>3003</v>
      </c>
      <c r="G22" s="136">
        <v>13993</v>
      </c>
      <c r="H22" s="45"/>
    </row>
    <row r="23" spans="2:11" ht="13.5" thickBot="1" x14ac:dyDescent="0.25">
      <c r="B23" s="176" t="s">
        <v>68</v>
      </c>
      <c r="C23" s="136">
        <v>1260</v>
      </c>
      <c r="D23" s="136">
        <v>834</v>
      </c>
      <c r="E23" s="136">
        <v>590</v>
      </c>
      <c r="F23" s="187">
        <v>215</v>
      </c>
      <c r="G23" s="136">
        <v>439</v>
      </c>
      <c r="H23" s="45"/>
      <c r="I23" s="9"/>
      <c r="J23" s="9"/>
      <c r="K23" s="9"/>
    </row>
    <row r="24" spans="2:11" ht="93.75" customHeight="1" x14ac:dyDescent="0.2">
      <c r="B24" s="219" t="s">
        <v>121</v>
      </c>
      <c r="C24" s="208"/>
      <c r="D24" s="208"/>
      <c r="E24" s="208"/>
      <c r="F24" s="208"/>
      <c r="G24" s="208"/>
      <c r="I24" s="48"/>
      <c r="J24" s="48"/>
      <c r="K24" s="48"/>
    </row>
    <row r="26" spans="2:11" ht="17.25" customHeight="1" x14ac:dyDescent="0.2"/>
    <row r="29" spans="2:11" x14ac:dyDescent="0.2">
      <c r="B29" s="6"/>
      <c r="C29" s="6"/>
      <c r="D29" s="6"/>
      <c r="E29" s="6"/>
      <c r="F29" s="6"/>
      <c r="G29" s="6"/>
      <c r="H29" s="6"/>
      <c r="I29" s="6"/>
      <c r="J29" s="6"/>
      <c r="K29" s="6"/>
    </row>
    <row r="30" spans="2:11" x14ac:dyDescent="0.2">
      <c r="B30" s="9"/>
    </row>
    <row r="32" spans="2:11" x14ac:dyDescent="0.2">
      <c r="B32" s="57"/>
      <c r="C32" s="57"/>
      <c r="D32" s="57"/>
      <c r="E32" s="57"/>
      <c r="F32" s="57"/>
      <c r="G32" s="2"/>
      <c r="H32" s="2"/>
      <c r="I32" s="2"/>
      <c r="J32" s="2"/>
      <c r="K32" s="2"/>
    </row>
    <row r="33" spans="2:11" x14ac:dyDescent="0.2">
      <c r="B33" s="57"/>
      <c r="C33" s="57"/>
      <c r="D33" s="57"/>
      <c r="E33" s="57"/>
      <c r="F33" s="57"/>
      <c r="G33" s="2"/>
      <c r="H33" s="2"/>
      <c r="I33" s="2"/>
      <c r="J33" s="2"/>
      <c r="K33" s="2"/>
    </row>
    <row r="34" spans="2:11" x14ac:dyDescent="0.2">
      <c r="B34" s="57"/>
      <c r="C34" s="57"/>
      <c r="D34" s="57"/>
      <c r="E34" s="57"/>
      <c r="F34" s="57"/>
      <c r="G34" s="2"/>
      <c r="H34" s="2"/>
      <c r="I34" s="2"/>
      <c r="J34" s="2"/>
      <c r="K34" s="2"/>
    </row>
    <row r="35" spans="2:11" x14ac:dyDescent="0.2">
      <c r="B35" s="57"/>
      <c r="C35" s="57"/>
      <c r="D35" s="57"/>
      <c r="E35" s="57"/>
      <c r="F35" s="57"/>
      <c r="G35" s="2"/>
      <c r="H35" s="2"/>
      <c r="I35" s="2"/>
      <c r="J35" s="2"/>
      <c r="K35" s="2"/>
    </row>
    <row r="36" spans="2:11" x14ac:dyDescent="0.2">
      <c r="B36" s="57"/>
      <c r="C36" s="57"/>
      <c r="D36" s="57"/>
      <c r="E36" s="57"/>
      <c r="F36" s="57"/>
      <c r="G36" s="2"/>
      <c r="H36" s="2"/>
      <c r="I36" s="2"/>
      <c r="J36" s="2"/>
      <c r="K36" s="2"/>
    </row>
    <row r="37" spans="2:11" x14ac:dyDescent="0.2">
      <c r="B37" s="57"/>
      <c r="C37" s="57"/>
      <c r="D37" s="57"/>
      <c r="E37" s="57"/>
      <c r="F37" s="57"/>
      <c r="G37" s="2"/>
      <c r="H37" s="2"/>
      <c r="I37" s="2"/>
      <c r="J37" s="2"/>
      <c r="K37" s="2"/>
    </row>
    <row r="38" spans="2:11" x14ac:dyDescent="0.2">
      <c r="B38" s="57"/>
      <c r="C38" s="57"/>
      <c r="D38" s="57"/>
      <c r="E38" s="57"/>
      <c r="F38" s="57"/>
      <c r="G38" s="2"/>
      <c r="H38" s="2"/>
      <c r="I38" s="2"/>
      <c r="J38" s="2"/>
      <c r="K38" s="2"/>
    </row>
    <row r="39" spans="2:11" x14ac:dyDescent="0.2">
      <c r="B39" s="57"/>
      <c r="C39" s="57"/>
      <c r="D39" s="57"/>
      <c r="E39" s="57"/>
      <c r="F39" s="57"/>
      <c r="G39" s="2"/>
      <c r="H39" s="2"/>
      <c r="I39" s="2"/>
      <c r="J39" s="2"/>
      <c r="K39" s="2"/>
    </row>
    <row r="40" spans="2:11" x14ac:dyDescent="0.2">
      <c r="B40" s="57"/>
      <c r="C40" s="57"/>
      <c r="D40" s="57"/>
      <c r="E40" s="57"/>
      <c r="F40" s="57"/>
      <c r="G40" s="2"/>
      <c r="H40" s="2"/>
      <c r="I40" s="2"/>
      <c r="J40" s="2"/>
      <c r="K40" s="2"/>
    </row>
    <row r="41" spans="2:11" x14ac:dyDescent="0.2">
      <c r="B41" s="57"/>
      <c r="C41" s="57"/>
      <c r="D41" s="57"/>
      <c r="E41" s="57"/>
      <c r="F41" s="57"/>
      <c r="G41" s="2"/>
      <c r="H41" s="2"/>
      <c r="I41" s="2"/>
      <c r="J41" s="2"/>
      <c r="K41" s="2"/>
    </row>
    <row r="42" spans="2:11" x14ac:dyDescent="0.2">
      <c r="B42" s="57"/>
      <c r="C42" s="57"/>
      <c r="D42" s="57"/>
      <c r="E42" s="57"/>
      <c r="F42" s="57"/>
      <c r="G42" s="2"/>
      <c r="H42" s="2"/>
      <c r="I42" s="2"/>
      <c r="J42" s="2"/>
      <c r="K42" s="2"/>
    </row>
    <row r="43" spans="2:11" x14ac:dyDescent="0.2">
      <c r="B43" s="57"/>
      <c r="C43" s="57"/>
      <c r="D43" s="57"/>
      <c r="E43" s="57"/>
      <c r="F43" s="57"/>
      <c r="G43" s="2"/>
      <c r="H43" s="2"/>
      <c r="I43" s="2"/>
      <c r="J43" s="2"/>
      <c r="K43" s="2"/>
    </row>
    <row r="44" spans="2:11" x14ac:dyDescent="0.2">
      <c r="B44" s="57"/>
      <c r="C44" s="57"/>
      <c r="D44" s="57"/>
      <c r="E44" s="57"/>
      <c r="F44" s="57"/>
      <c r="G44" s="2"/>
      <c r="H44" s="2"/>
      <c r="I44" s="2"/>
      <c r="J44" s="2"/>
      <c r="K44" s="2"/>
    </row>
    <row r="45" spans="2:11" x14ac:dyDescent="0.2">
      <c r="B45" s="57"/>
      <c r="C45" s="57"/>
      <c r="D45" s="57"/>
      <c r="E45" s="57"/>
      <c r="F45" s="57"/>
      <c r="G45" s="2"/>
      <c r="H45" s="2"/>
      <c r="I45" s="2"/>
      <c r="J45" s="2"/>
      <c r="K45" s="2"/>
    </row>
    <row r="46" spans="2:11" x14ac:dyDescent="0.2">
      <c r="C46" s="2"/>
      <c r="D46" s="2"/>
      <c r="E46" s="2"/>
      <c r="F46" s="2"/>
      <c r="G46" s="2"/>
    </row>
    <row r="47" spans="2:11" ht="22.5" customHeight="1" x14ac:dyDescent="0.2"/>
    <row r="48" spans="2:11" ht="17.25" customHeight="1" x14ac:dyDescent="0.2"/>
    <row r="49" ht="27.75" customHeight="1" x14ac:dyDescent="0.2"/>
  </sheetData>
  <mergeCells count="6">
    <mergeCell ref="B24:G24"/>
    <mergeCell ref="B2:G2"/>
    <mergeCell ref="B3:B4"/>
    <mergeCell ref="C3:C4"/>
    <mergeCell ref="D3:F3"/>
    <mergeCell ref="G3:G4"/>
  </mergeCells>
  <phoneticPr fontId="5" type="noConversion"/>
  <pageMargins left="0.75" right="0.75" top="0.75" bottom="0.75" header="0.5" footer="0.5"/>
  <pageSetup scale="74"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K48"/>
  <sheetViews>
    <sheetView zoomScale="80" zoomScaleNormal="80" workbookViewId="0">
      <selection activeCell="I4" sqref="I4"/>
    </sheetView>
  </sheetViews>
  <sheetFormatPr defaultRowHeight="12.75" x14ac:dyDescent="0.2"/>
  <cols>
    <col min="1" max="1" width="5.7109375" customWidth="1"/>
    <col min="2" max="2" width="28.140625" customWidth="1"/>
    <col min="3" max="3" width="17.42578125" customWidth="1"/>
    <col min="4" max="4" width="17.140625" customWidth="1"/>
    <col min="5" max="5" width="17.42578125" customWidth="1"/>
    <col min="6" max="6" width="16.28515625" customWidth="1"/>
    <col min="7" max="7" width="17.5703125" customWidth="1"/>
  </cols>
  <sheetData>
    <row r="1" spans="2:9" ht="20.100000000000001" customHeight="1" thickBot="1" x14ac:dyDescent="0.25">
      <c r="C1" s="116"/>
      <c r="D1" s="188"/>
      <c r="E1" s="188"/>
      <c r="F1" s="188"/>
      <c r="G1" s="116"/>
    </row>
    <row r="2" spans="2:9" ht="35.25" customHeight="1" thickBot="1" x14ac:dyDescent="0.25">
      <c r="B2" s="220" t="s">
        <v>134</v>
      </c>
      <c r="C2" s="228"/>
      <c r="D2" s="228"/>
      <c r="E2" s="228"/>
      <c r="F2" s="228"/>
      <c r="G2" s="228"/>
      <c r="H2" s="39"/>
    </row>
    <row r="3" spans="2:9" ht="30" customHeight="1" thickBot="1" x14ac:dyDescent="0.3">
      <c r="B3" s="230" t="s">
        <v>37</v>
      </c>
      <c r="C3" s="230" t="s">
        <v>8</v>
      </c>
      <c r="D3" s="223" t="s">
        <v>144</v>
      </c>
      <c r="E3" s="224"/>
      <c r="F3" s="225"/>
      <c r="G3" s="230" t="s">
        <v>145</v>
      </c>
    </row>
    <row r="4" spans="2:9" ht="28.5" customHeight="1" thickBot="1" x14ac:dyDescent="0.3">
      <c r="B4" s="231"/>
      <c r="C4" s="231"/>
      <c r="D4" s="97" t="s">
        <v>38</v>
      </c>
      <c r="E4" s="97" t="s">
        <v>78</v>
      </c>
      <c r="F4" s="97" t="s">
        <v>77</v>
      </c>
      <c r="G4" s="231"/>
    </row>
    <row r="5" spans="2:9" x14ac:dyDescent="0.2">
      <c r="B5" s="90"/>
      <c r="C5" s="119"/>
      <c r="D5" s="119"/>
      <c r="E5" s="119"/>
      <c r="F5" s="119"/>
      <c r="G5" s="181"/>
    </row>
    <row r="6" spans="2:9" x14ac:dyDescent="0.2">
      <c r="B6" s="90" t="s">
        <v>62</v>
      </c>
      <c r="C6" s="186">
        <f>SUM(C9:C23)</f>
        <v>328758</v>
      </c>
      <c r="D6" s="186">
        <f>SUM(D9:D23)</f>
        <v>181276</v>
      </c>
      <c r="E6" s="186">
        <f>SUM(E9:E23)</f>
        <v>128199</v>
      </c>
      <c r="F6" s="186">
        <f>SUM(F9:F23)</f>
        <v>52873</v>
      </c>
      <c r="G6" s="186">
        <f>SUM(G9:G23)</f>
        <v>149047</v>
      </c>
    </row>
    <row r="7" spans="2:9" x14ac:dyDescent="0.2">
      <c r="B7" s="90"/>
      <c r="C7" s="129"/>
      <c r="D7" s="129"/>
      <c r="E7" s="129"/>
      <c r="F7" s="129"/>
      <c r="G7" s="129"/>
      <c r="I7" s="6"/>
    </row>
    <row r="8" spans="2:9" x14ac:dyDescent="0.2">
      <c r="B8" s="90" t="s">
        <v>37</v>
      </c>
      <c r="C8" s="190"/>
      <c r="D8" s="190"/>
      <c r="E8" s="190"/>
      <c r="F8" s="190"/>
      <c r="G8" s="190"/>
    </row>
    <row r="9" spans="2:9" x14ac:dyDescent="0.2">
      <c r="B9" s="101" t="s">
        <v>39</v>
      </c>
      <c r="C9" s="136">
        <v>15840</v>
      </c>
      <c r="D9" s="136">
        <v>10481</v>
      </c>
      <c r="E9" s="136">
        <v>7316</v>
      </c>
      <c r="F9" s="187">
        <v>3142</v>
      </c>
      <c r="G9" s="136">
        <v>5429</v>
      </c>
      <c r="H9" s="7"/>
    </row>
    <row r="10" spans="2:9" x14ac:dyDescent="0.2">
      <c r="B10" s="101" t="s">
        <v>40</v>
      </c>
      <c r="C10" s="136">
        <v>39352</v>
      </c>
      <c r="D10" s="136">
        <v>25778</v>
      </c>
      <c r="E10" s="136">
        <v>18627</v>
      </c>
      <c r="F10" s="187">
        <v>7138</v>
      </c>
      <c r="G10" s="136">
        <v>13748</v>
      </c>
      <c r="H10" s="7"/>
    </row>
    <row r="11" spans="2:9" x14ac:dyDescent="0.2">
      <c r="B11" s="101" t="s">
        <v>41</v>
      </c>
      <c r="C11" s="136">
        <v>42827</v>
      </c>
      <c r="D11" s="136">
        <v>27189</v>
      </c>
      <c r="E11" s="136">
        <v>19323</v>
      </c>
      <c r="F11" s="187">
        <v>7853</v>
      </c>
      <c r="G11" s="136">
        <v>15874</v>
      </c>
      <c r="H11" s="7"/>
    </row>
    <row r="12" spans="2:9" x14ac:dyDescent="0.2">
      <c r="B12" s="101" t="s">
        <v>42</v>
      </c>
      <c r="C12" s="136">
        <v>33827</v>
      </c>
      <c r="D12" s="136">
        <v>21378</v>
      </c>
      <c r="E12" s="136">
        <v>15589</v>
      </c>
      <c r="F12" s="187">
        <v>5778</v>
      </c>
      <c r="G12" s="136">
        <v>12589</v>
      </c>
      <c r="H12" s="7"/>
    </row>
    <row r="13" spans="2:9" x14ac:dyDescent="0.2">
      <c r="B13" s="101" t="s">
        <v>43</v>
      </c>
      <c r="C13" s="136">
        <v>29733</v>
      </c>
      <c r="D13" s="136">
        <v>17433</v>
      </c>
      <c r="E13" s="136">
        <v>12119</v>
      </c>
      <c r="F13" s="187">
        <v>5284</v>
      </c>
      <c r="G13" s="136">
        <v>12479</v>
      </c>
      <c r="H13" s="7"/>
    </row>
    <row r="14" spans="2:9" x14ac:dyDescent="0.2">
      <c r="B14" s="101" t="s">
        <v>44</v>
      </c>
      <c r="C14" s="136">
        <v>25783</v>
      </c>
      <c r="D14" s="136">
        <v>13750</v>
      </c>
      <c r="E14" s="136">
        <v>9838</v>
      </c>
      <c r="F14" s="187">
        <v>3906</v>
      </c>
      <c r="G14" s="136">
        <v>12139</v>
      </c>
      <c r="H14" s="7"/>
    </row>
    <row r="15" spans="2:9" x14ac:dyDescent="0.2">
      <c r="B15" s="101" t="s">
        <v>45</v>
      </c>
      <c r="C15" s="136">
        <v>21157</v>
      </c>
      <c r="D15" s="136">
        <v>11233</v>
      </c>
      <c r="E15" s="136">
        <v>7802</v>
      </c>
      <c r="F15" s="187">
        <v>3424</v>
      </c>
      <c r="G15" s="136">
        <v>10053</v>
      </c>
      <c r="H15" s="7"/>
    </row>
    <row r="16" spans="2:9" x14ac:dyDescent="0.2">
      <c r="B16" s="101" t="s">
        <v>46</v>
      </c>
      <c r="C16" s="136">
        <v>18929</v>
      </c>
      <c r="D16" s="136">
        <v>9492</v>
      </c>
      <c r="E16" s="136">
        <v>6691</v>
      </c>
      <c r="F16" s="187">
        <v>2795</v>
      </c>
      <c r="G16" s="136">
        <v>9507</v>
      </c>
      <c r="H16" s="7"/>
    </row>
    <row r="17" spans="2:11" x14ac:dyDescent="0.2">
      <c r="B17" s="101" t="s">
        <v>47</v>
      </c>
      <c r="C17" s="136">
        <v>15252</v>
      </c>
      <c r="D17" s="136">
        <v>7515</v>
      </c>
      <c r="E17" s="136">
        <v>5386</v>
      </c>
      <c r="F17" s="187">
        <v>2129</v>
      </c>
      <c r="G17" s="136">
        <v>7805</v>
      </c>
      <c r="H17" s="7"/>
    </row>
    <row r="18" spans="2:11" x14ac:dyDescent="0.2">
      <c r="B18" s="101" t="s">
        <v>48</v>
      </c>
      <c r="C18" s="136">
        <v>13263</v>
      </c>
      <c r="D18" s="136">
        <v>6065</v>
      </c>
      <c r="E18" s="136">
        <v>4183</v>
      </c>
      <c r="F18" s="187">
        <v>1870</v>
      </c>
      <c r="G18" s="136">
        <v>7283</v>
      </c>
      <c r="H18" s="7"/>
    </row>
    <row r="19" spans="2:11" x14ac:dyDescent="0.2">
      <c r="B19" s="101" t="s">
        <v>49</v>
      </c>
      <c r="C19" s="136">
        <v>11356</v>
      </c>
      <c r="D19" s="136">
        <v>5182</v>
      </c>
      <c r="E19" s="136">
        <v>3651</v>
      </c>
      <c r="F19" s="187">
        <v>1530</v>
      </c>
      <c r="G19" s="136">
        <v>6217</v>
      </c>
      <c r="H19" s="7"/>
    </row>
    <row r="20" spans="2:11" x14ac:dyDescent="0.2">
      <c r="B20" s="101" t="s">
        <v>50</v>
      </c>
      <c r="C20" s="136">
        <v>9480</v>
      </c>
      <c r="D20" s="136">
        <v>4315</v>
      </c>
      <c r="E20" s="136">
        <v>2812</v>
      </c>
      <c r="F20" s="187">
        <v>1500</v>
      </c>
      <c r="G20" s="136">
        <v>5227</v>
      </c>
      <c r="H20" s="7"/>
    </row>
    <row r="21" spans="2:11" x14ac:dyDescent="0.2">
      <c r="B21" s="101" t="s">
        <v>51</v>
      </c>
      <c r="C21" s="136">
        <v>8725</v>
      </c>
      <c r="D21" s="136">
        <v>3529</v>
      </c>
      <c r="E21" s="136">
        <v>2473</v>
      </c>
      <c r="F21" s="187">
        <v>1056</v>
      </c>
      <c r="G21" s="136">
        <v>5240</v>
      </c>
      <c r="H21" s="7"/>
    </row>
    <row r="22" spans="2:11" x14ac:dyDescent="0.2">
      <c r="B22" s="101" t="s">
        <v>52</v>
      </c>
      <c r="C22" s="136">
        <v>42853</v>
      </c>
      <c r="D22" s="136">
        <v>17659</v>
      </c>
      <c r="E22" s="136">
        <v>12259</v>
      </c>
      <c r="F22" s="187">
        <v>5386</v>
      </c>
      <c r="G22" s="136">
        <v>25353</v>
      </c>
      <c r="H22" s="7"/>
    </row>
    <row r="23" spans="2:11" ht="13.5" thickBot="1" x14ac:dyDescent="0.25">
      <c r="B23" s="176" t="s">
        <v>68</v>
      </c>
      <c r="C23" s="136">
        <v>381</v>
      </c>
      <c r="D23" s="136">
        <v>277</v>
      </c>
      <c r="E23" s="136">
        <v>130</v>
      </c>
      <c r="F23" s="187">
        <v>82</v>
      </c>
      <c r="G23" s="136">
        <v>104</v>
      </c>
      <c r="H23" s="7"/>
      <c r="I23" s="9"/>
      <c r="J23" s="9"/>
      <c r="K23" s="9"/>
    </row>
    <row r="24" spans="2:11" ht="105" customHeight="1" x14ac:dyDescent="0.2">
      <c r="B24" s="219" t="s">
        <v>121</v>
      </c>
      <c r="C24" s="208"/>
      <c r="D24" s="208"/>
      <c r="E24" s="208"/>
      <c r="F24" s="208"/>
      <c r="G24" s="208"/>
      <c r="H24" s="1"/>
      <c r="I24" s="48"/>
      <c r="J24" s="48"/>
      <c r="K24" s="48"/>
    </row>
    <row r="26" spans="2:11" ht="13.5" customHeight="1" x14ac:dyDescent="0.2"/>
    <row r="29" spans="2:11" x14ac:dyDescent="0.2">
      <c r="B29" s="6"/>
      <c r="C29" s="6"/>
      <c r="D29" s="6"/>
      <c r="E29" s="6"/>
      <c r="F29" s="6"/>
      <c r="G29" s="6"/>
      <c r="H29" s="6"/>
      <c r="I29" s="6"/>
      <c r="J29" s="6"/>
      <c r="K29" s="6"/>
    </row>
    <row r="30" spans="2:11" x14ac:dyDescent="0.2">
      <c r="B30" s="9"/>
    </row>
    <row r="32" spans="2:11" x14ac:dyDescent="0.2">
      <c r="B32" s="57"/>
      <c r="C32" s="57"/>
      <c r="D32" s="57"/>
      <c r="E32" s="57"/>
      <c r="F32" s="57"/>
      <c r="G32" s="2"/>
      <c r="H32" s="2"/>
      <c r="I32" s="2"/>
      <c r="J32" s="2"/>
      <c r="K32" s="2"/>
    </row>
    <row r="33" spans="2:11" x14ac:dyDescent="0.2">
      <c r="B33" s="57"/>
      <c r="C33" s="57"/>
      <c r="D33" s="57"/>
      <c r="E33" s="57"/>
      <c r="F33" s="57"/>
      <c r="G33" s="2"/>
      <c r="H33" s="2"/>
      <c r="I33" s="2"/>
      <c r="J33" s="2"/>
      <c r="K33" s="2"/>
    </row>
    <row r="34" spans="2:11" x14ac:dyDescent="0.2">
      <c r="B34" s="57"/>
      <c r="C34" s="57"/>
      <c r="D34" s="57"/>
      <c r="E34" s="57"/>
      <c r="F34" s="57"/>
      <c r="G34" s="2"/>
      <c r="H34" s="2"/>
      <c r="I34" s="2"/>
      <c r="J34" s="2"/>
      <c r="K34" s="2"/>
    </row>
    <row r="35" spans="2:11" x14ac:dyDescent="0.2">
      <c r="B35" s="57"/>
      <c r="C35" s="57"/>
      <c r="D35" s="57"/>
      <c r="E35" s="57"/>
      <c r="F35" s="57"/>
      <c r="G35" s="2"/>
      <c r="H35" s="2"/>
      <c r="I35" s="2"/>
      <c r="J35" s="2"/>
      <c r="K35" s="2"/>
    </row>
    <row r="36" spans="2:11" x14ac:dyDescent="0.2">
      <c r="B36" s="57"/>
      <c r="C36" s="57"/>
      <c r="D36" s="57"/>
      <c r="E36" s="57"/>
      <c r="F36" s="57"/>
      <c r="G36" s="2"/>
      <c r="H36" s="2"/>
      <c r="I36" s="2"/>
      <c r="J36" s="2"/>
      <c r="K36" s="2"/>
    </row>
    <row r="37" spans="2:11" x14ac:dyDescent="0.2">
      <c r="B37" s="57"/>
      <c r="C37" s="57"/>
      <c r="D37" s="57"/>
      <c r="E37" s="57"/>
      <c r="F37" s="57"/>
      <c r="G37" s="2"/>
      <c r="H37" s="2"/>
      <c r="I37" s="2"/>
      <c r="J37" s="2"/>
      <c r="K37" s="2"/>
    </row>
    <row r="38" spans="2:11" x14ac:dyDescent="0.2">
      <c r="B38" s="57"/>
      <c r="C38" s="57"/>
      <c r="D38" s="57"/>
      <c r="E38" s="57"/>
      <c r="F38" s="57"/>
      <c r="G38" s="2"/>
      <c r="H38" s="2"/>
      <c r="I38" s="2"/>
      <c r="J38" s="2"/>
      <c r="K38" s="2"/>
    </row>
    <row r="39" spans="2:11" x14ac:dyDescent="0.2">
      <c r="B39" s="57"/>
      <c r="C39" s="57"/>
      <c r="D39" s="57"/>
      <c r="E39" s="57"/>
      <c r="F39" s="57"/>
      <c r="G39" s="2"/>
      <c r="H39" s="2"/>
      <c r="I39" s="2"/>
      <c r="J39" s="2"/>
      <c r="K39" s="2"/>
    </row>
    <row r="40" spans="2:11" x14ac:dyDescent="0.2">
      <c r="B40" s="57"/>
      <c r="C40" s="57"/>
      <c r="D40" s="57"/>
      <c r="E40" s="57"/>
      <c r="F40" s="57"/>
      <c r="G40" s="2"/>
      <c r="H40" s="2"/>
      <c r="I40" s="2"/>
      <c r="J40" s="2"/>
      <c r="K40" s="2"/>
    </row>
    <row r="41" spans="2:11" x14ac:dyDescent="0.2">
      <c r="B41" s="57"/>
      <c r="C41" s="57"/>
      <c r="D41" s="57"/>
      <c r="E41" s="57"/>
      <c r="F41" s="57"/>
      <c r="G41" s="2"/>
      <c r="H41" s="2"/>
      <c r="I41" s="2"/>
      <c r="J41" s="2"/>
      <c r="K41" s="2"/>
    </row>
    <row r="42" spans="2:11" x14ac:dyDescent="0.2">
      <c r="B42" s="57"/>
      <c r="C42" s="57"/>
      <c r="D42" s="57"/>
      <c r="E42" s="57"/>
      <c r="F42" s="57"/>
      <c r="G42" s="2"/>
      <c r="H42" s="2"/>
      <c r="I42" s="2"/>
      <c r="J42" s="2"/>
      <c r="K42" s="2"/>
    </row>
    <row r="43" spans="2:11" x14ac:dyDescent="0.2">
      <c r="B43" s="57"/>
      <c r="C43" s="57"/>
      <c r="D43" s="57"/>
      <c r="E43" s="57"/>
      <c r="F43" s="57"/>
      <c r="G43" s="2"/>
      <c r="H43" s="2"/>
      <c r="I43" s="2"/>
      <c r="J43" s="2"/>
      <c r="K43" s="2"/>
    </row>
    <row r="44" spans="2:11" x14ac:dyDescent="0.2">
      <c r="B44" s="57"/>
      <c r="C44" s="57"/>
      <c r="D44" s="57"/>
      <c r="E44" s="57"/>
      <c r="F44" s="57"/>
      <c r="G44" s="2"/>
      <c r="H44" s="2"/>
      <c r="I44" s="2"/>
      <c r="J44" s="2"/>
      <c r="K44" s="2"/>
    </row>
    <row r="45" spans="2:11" x14ac:dyDescent="0.2">
      <c r="B45" s="57"/>
      <c r="C45" s="57"/>
      <c r="D45" s="57"/>
      <c r="E45" s="57"/>
      <c r="F45" s="57"/>
      <c r="G45" s="2"/>
      <c r="H45" s="2"/>
      <c r="I45" s="2"/>
      <c r="J45" s="2"/>
      <c r="K45" s="2"/>
    </row>
    <row r="46" spans="2:11" x14ac:dyDescent="0.2">
      <c r="B46" s="2"/>
      <c r="C46" s="2"/>
      <c r="D46" s="2"/>
      <c r="E46" s="2"/>
      <c r="F46" s="2"/>
    </row>
    <row r="48" spans="2:11" ht="13.5" customHeight="1" x14ac:dyDescent="0.2"/>
  </sheetData>
  <mergeCells count="6">
    <mergeCell ref="B24:G24"/>
    <mergeCell ref="B2:G2"/>
    <mergeCell ref="B3:B4"/>
    <mergeCell ref="C3:C4"/>
    <mergeCell ref="D3:F3"/>
    <mergeCell ref="G3:G4"/>
  </mergeCells>
  <phoneticPr fontId="5" type="noConversion"/>
  <pageMargins left="0.75" right="0.75" top="0.75" bottom="0.75" header="0.5" footer="0.5"/>
  <pageSetup scale="79"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I61"/>
  <sheetViews>
    <sheetView zoomScale="80" zoomScaleNormal="80" workbookViewId="0">
      <selection activeCell="B19" sqref="B19:C19"/>
    </sheetView>
  </sheetViews>
  <sheetFormatPr defaultRowHeight="12.75" x14ac:dyDescent="0.2"/>
  <cols>
    <col min="1" max="1" width="5.7109375" customWidth="1"/>
    <col min="2" max="2" width="51.42578125" customWidth="1"/>
    <col min="3" max="3" width="18.140625" customWidth="1"/>
    <col min="4" max="4" width="18.28515625" customWidth="1"/>
    <col min="5" max="5" width="16.42578125" customWidth="1"/>
    <col min="6" max="6" width="14.140625" customWidth="1"/>
    <col min="8" max="8" width="10.140625" bestFit="1" customWidth="1"/>
    <col min="9" max="10" width="11.28515625" bestFit="1" customWidth="1"/>
  </cols>
  <sheetData>
    <row r="1" spans="2:9" ht="20.100000000000001" customHeight="1" thickBot="1" x14ac:dyDescent="0.25"/>
    <row r="2" spans="2:9" ht="39.75" customHeight="1" thickBot="1" x14ac:dyDescent="0.25">
      <c r="B2" s="209" t="s">
        <v>126</v>
      </c>
      <c r="C2" s="210"/>
    </row>
    <row r="3" spans="2:9" ht="30.75" customHeight="1" thickBot="1" x14ac:dyDescent="0.3">
      <c r="B3" s="96" t="s">
        <v>125</v>
      </c>
      <c r="C3" s="97" t="s">
        <v>56</v>
      </c>
    </row>
    <row r="4" spans="2:9" x14ac:dyDescent="0.2">
      <c r="B4" s="90"/>
      <c r="C4" s="98"/>
      <c r="E4" s="9"/>
    </row>
    <row r="5" spans="2:9" x14ac:dyDescent="0.2">
      <c r="B5" s="90" t="s">
        <v>62</v>
      </c>
      <c r="C5" s="99">
        <v>1488370.9416603211</v>
      </c>
      <c r="E5" s="11"/>
      <c r="F5" s="11"/>
    </row>
    <row r="6" spans="2:9" x14ac:dyDescent="0.2">
      <c r="B6" s="90"/>
      <c r="C6" s="100"/>
      <c r="E6" s="11"/>
      <c r="H6" s="1"/>
    </row>
    <row r="7" spans="2:9" x14ac:dyDescent="0.2">
      <c r="B7" s="90" t="s">
        <v>63</v>
      </c>
      <c r="C7" s="99">
        <v>969658.55801842199</v>
      </c>
      <c r="E7" s="11"/>
      <c r="F7" s="11"/>
    </row>
    <row r="8" spans="2:9" x14ac:dyDescent="0.2">
      <c r="B8" s="101" t="s">
        <v>64</v>
      </c>
      <c r="C8" s="100">
        <v>676917</v>
      </c>
      <c r="E8" s="11"/>
    </row>
    <row r="9" spans="2:9" x14ac:dyDescent="0.2">
      <c r="B9" s="101" t="s">
        <v>65</v>
      </c>
      <c r="C9" s="100">
        <v>254779</v>
      </c>
      <c r="E9" s="11"/>
    </row>
    <row r="10" spans="2:9" x14ac:dyDescent="0.2">
      <c r="B10" s="101" t="s">
        <v>66</v>
      </c>
      <c r="C10" s="100">
        <v>16957</v>
      </c>
      <c r="E10" s="11"/>
      <c r="G10" s="45"/>
      <c r="H10" s="45"/>
      <c r="I10" s="45"/>
    </row>
    <row r="11" spans="2:9" x14ac:dyDescent="0.2">
      <c r="B11" s="101" t="s">
        <v>67</v>
      </c>
      <c r="C11" s="100">
        <v>18265</v>
      </c>
      <c r="E11" s="11"/>
      <c r="G11" s="45"/>
      <c r="H11" s="45"/>
      <c r="I11" s="45"/>
    </row>
    <row r="12" spans="2:9" x14ac:dyDescent="0.2">
      <c r="B12" s="101" t="s">
        <v>68</v>
      </c>
      <c r="C12" s="100">
        <v>2017</v>
      </c>
      <c r="F12" s="28"/>
      <c r="G12" s="45"/>
      <c r="H12" s="45"/>
      <c r="I12" s="45"/>
    </row>
    <row r="13" spans="2:9" x14ac:dyDescent="0.2">
      <c r="B13" s="90"/>
      <c r="C13" s="102"/>
      <c r="E13" s="21"/>
      <c r="F13" s="3"/>
      <c r="G13" s="45"/>
      <c r="H13" s="45"/>
      <c r="I13" s="45"/>
    </row>
    <row r="14" spans="2:9" x14ac:dyDescent="0.2">
      <c r="B14" s="90" t="s">
        <v>69</v>
      </c>
      <c r="C14" s="99">
        <v>535419.84278444585</v>
      </c>
      <c r="E14" s="11"/>
      <c r="F14" s="23"/>
    </row>
    <row r="15" spans="2:9" x14ac:dyDescent="0.2">
      <c r="B15" s="101" t="s">
        <v>70</v>
      </c>
      <c r="C15" s="100">
        <v>212015</v>
      </c>
      <c r="E15" s="21"/>
      <c r="H15" s="1"/>
    </row>
    <row r="16" spans="2:9" x14ac:dyDescent="0.2">
      <c r="B16" s="101" t="s">
        <v>71</v>
      </c>
      <c r="C16" s="100">
        <v>322525</v>
      </c>
      <c r="F16" s="3"/>
    </row>
    <row r="17" spans="2:6" x14ac:dyDescent="0.2">
      <c r="B17" s="101" t="s">
        <v>68</v>
      </c>
      <c r="C17" s="100">
        <v>880</v>
      </c>
      <c r="D17" s="45"/>
      <c r="F17" s="3"/>
    </row>
    <row r="18" spans="2:6" ht="13.5" thickBot="1" x14ac:dyDescent="0.25">
      <c r="B18" s="101"/>
      <c r="C18" s="103"/>
      <c r="E18" s="58"/>
      <c r="F18" s="3"/>
    </row>
    <row r="19" spans="2:6" ht="108" customHeight="1" x14ac:dyDescent="0.2">
      <c r="B19" s="211" t="s">
        <v>114</v>
      </c>
      <c r="C19" s="208"/>
      <c r="F19" s="3"/>
    </row>
    <row r="20" spans="2:6" ht="12.75" customHeight="1" x14ac:dyDescent="0.2">
      <c r="B20" s="3"/>
    </row>
    <row r="21" spans="2:6" ht="13.5" customHeight="1" x14ac:dyDescent="0.2"/>
    <row r="22" spans="2:6" x14ac:dyDescent="0.2">
      <c r="B22" s="3"/>
    </row>
    <row r="23" spans="2:6" x14ac:dyDescent="0.2">
      <c r="B23" s="3"/>
    </row>
    <row r="24" spans="2:6" x14ac:dyDescent="0.2">
      <c r="B24" s="3"/>
    </row>
    <row r="25" spans="2:6" x14ac:dyDescent="0.2">
      <c r="B25" s="3"/>
    </row>
    <row r="26" spans="2:6" x14ac:dyDescent="0.2">
      <c r="B26" s="3"/>
    </row>
    <row r="27" spans="2:6" x14ac:dyDescent="0.2">
      <c r="B27" s="3"/>
    </row>
    <row r="28" spans="2:6" x14ac:dyDescent="0.2">
      <c r="B28" s="3"/>
    </row>
    <row r="29" spans="2:6" x14ac:dyDescent="0.2">
      <c r="B29" s="3"/>
    </row>
    <row r="30" spans="2:6" x14ac:dyDescent="0.2">
      <c r="B30" s="3"/>
    </row>
    <row r="33" spans="2:7" ht="23.25" customHeight="1" x14ac:dyDescent="0.2"/>
    <row r="35" spans="2:7" ht="44.25" customHeight="1" x14ac:dyDescent="0.2"/>
    <row r="40" spans="2:7" x14ac:dyDescent="0.2">
      <c r="B40" s="50"/>
      <c r="C40" s="50"/>
    </row>
    <row r="41" spans="2:7" x14ac:dyDescent="0.2">
      <c r="F41" s="50"/>
      <c r="G41" s="50"/>
    </row>
    <row r="42" spans="2:7" x14ac:dyDescent="0.2">
      <c r="F42" s="50"/>
      <c r="G42" s="50"/>
    </row>
    <row r="43" spans="2:7" x14ac:dyDescent="0.2">
      <c r="F43" s="50"/>
      <c r="G43" s="50"/>
    </row>
    <row r="44" spans="2:7" x14ac:dyDescent="0.2">
      <c r="F44" s="51"/>
      <c r="G44" s="51"/>
    </row>
    <row r="45" spans="2:7" x14ac:dyDescent="0.2">
      <c r="F45" s="51"/>
      <c r="G45" s="51"/>
    </row>
    <row r="46" spans="2:7" ht="16.149999999999999" customHeight="1" x14ac:dyDescent="0.2">
      <c r="F46" s="50"/>
      <c r="G46" s="50"/>
    </row>
    <row r="47" spans="2:7" ht="16.149999999999999" customHeight="1" x14ac:dyDescent="0.2">
      <c r="F47" s="50"/>
      <c r="G47" s="50"/>
    </row>
    <row r="48" spans="2:7" ht="16.149999999999999" customHeight="1" x14ac:dyDescent="0.2">
      <c r="F48" s="50"/>
      <c r="G48" s="50"/>
    </row>
    <row r="49" spans="6:7" ht="16.149999999999999" customHeight="1" x14ac:dyDescent="0.2">
      <c r="F49" s="50"/>
      <c r="G49" s="50"/>
    </row>
    <row r="50" spans="6:7" ht="16.149999999999999" customHeight="1" x14ac:dyDescent="0.2">
      <c r="F50" s="50"/>
      <c r="G50" s="50"/>
    </row>
    <row r="51" spans="6:7" ht="16.149999999999999" customHeight="1" x14ac:dyDescent="0.2">
      <c r="F51" s="50"/>
      <c r="G51" s="50"/>
    </row>
    <row r="52" spans="6:7" ht="16.149999999999999" customHeight="1" x14ac:dyDescent="0.2">
      <c r="F52" s="50"/>
      <c r="G52" s="50"/>
    </row>
    <row r="53" spans="6:7" ht="16.149999999999999" customHeight="1" x14ac:dyDescent="0.2">
      <c r="F53" s="50"/>
      <c r="G53" s="50"/>
    </row>
    <row r="54" spans="6:7" ht="16.149999999999999" customHeight="1" x14ac:dyDescent="0.2">
      <c r="F54" s="50"/>
      <c r="G54" s="50"/>
    </row>
    <row r="55" spans="6:7" ht="16.149999999999999" customHeight="1" x14ac:dyDescent="0.2">
      <c r="F55" s="50"/>
      <c r="G55" s="50"/>
    </row>
    <row r="56" spans="6:7" ht="16.149999999999999" customHeight="1" x14ac:dyDescent="0.2">
      <c r="F56" s="50"/>
      <c r="G56" s="50"/>
    </row>
    <row r="57" spans="6:7" ht="16.149999999999999" customHeight="1" x14ac:dyDescent="0.2">
      <c r="F57" s="50"/>
      <c r="G57" s="50"/>
    </row>
    <row r="58" spans="6:7" ht="16.149999999999999" customHeight="1" x14ac:dyDescent="0.2">
      <c r="F58" s="50"/>
      <c r="G58" s="50"/>
    </row>
    <row r="59" spans="6:7" ht="16.149999999999999" customHeight="1" x14ac:dyDescent="0.2">
      <c r="F59" s="50"/>
      <c r="G59" s="50"/>
    </row>
    <row r="60" spans="6:7" ht="16.149999999999999" customHeight="1" x14ac:dyDescent="0.2">
      <c r="F60" s="50"/>
      <c r="G60" s="50"/>
    </row>
    <row r="61" spans="6:7" x14ac:dyDescent="0.2">
      <c r="F61" s="50"/>
    </row>
  </sheetData>
  <mergeCells count="2">
    <mergeCell ref="B2:C2"/>
    <mergeCell ref="B19:C19"/>
  </mergeCells>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24"/>
  <sheetViews>
    <sheetView zoomScale="80" zoomScaleNormal="80" workbookViewId="0">
      <selection activeCell="I18" sqref="I18"/>
    </sheetView>
  </sheetViews>
  <sheetFormatPr defaultRowHeight="12.75" x14ac:dyDescent="0.2"/>
  <cols>
    <col min="1" max="1" width="5.7109375" customWidth="1"/>
    <col min="2" max="2" width="21" customWidth="1"/>
    <col min="3" max="3" width="16.85546875" customWidth="1"/>
    <col min="4" max="4" width="17" customWidth="1"/>
    <col min="5" max="5" width="17.140625" customWidth="1"/>
    <col min="6" max="7" width="15.5703125" customWidth="1"/>
    <col min="8" max="8" width="14.42578125" customWidth="1"/>
    <col min="9" max="9" width="14.140625" customWidth="1"/>
    <col min="10" max="10" width="13.7109375" customWidth="1"/>
    <col min="11" max="11" width="14.28515625" customWidth="1"/>
  </cols>
  <sheetData>
    <row r="1" spans="2:11" ht="20.100000000000001" customHeight="1" thickBot="1" x14ac:dyDescent="0.25"/>
    <row r="2" spans="2:11" ht="32.25" customHeight="1" thickBot="1" x14ac:dyDescent="0.25">
      <c r="B2" s="209" t="s">
        <v>137</v>
      </c>
      <c r="C2" s="215"/>
      <c r="D2" s="215"/>
      <c r="E2" s="215"/>
      <c r="F2" s="215"/>
      <c r="G2" s="215"/>
      <c r="H2" s="215"/>
      <c r="I2" s="89"/>
      <c r="J2" s="88"/>
      <c r="K2" s="88"/>
    </row>
    <row r="3" spans="2:11" ht="32.25" customHeight="1" thickBot="1" x14ac:dyDescent="0.25">
      <c r="B3" s="216"/>
      <c r="C3" s="212" t="s">
        <v>102</v>
      </c>
      <c r="D3" s="213"/>
      <c r="E3" s="214"/>
      <c r="F3" s="213" t="s">
        <v>103</v>
      </c>
      <c r="G3" s="213"/>
      <c r="H3" s="214"/>
    </row>
    <row r="4" spans="2:11" ht="40.5" customHeight="1" thickBot="1" x14ac:dyDescent="0.3">
      <c r="B4" s="217"/>
      <c r="C4" s="114" t="s">
        <v>104</v>
      </c>
      <c r="D4" s="97" t="s">
        <v>63</v>
      </c>
      <c r="E4" s="97" t="s">
        <v>69</v>
      </c>
      <c r="F4" s="97" t="s">
        <v>72</v>
      </c>
      <c r="G4" s="97" t="s">
        <v>63</v>
      </c>
      <c r="H4" s="97" t="s">
        <v>69</v>
      </c>
    </row>
    <row r="5" spans="2:11" x14ac:dyDescent="0.2">
      <c r="B5" s="90"/>
      <c r="C5" s="105"/>
      <c r="D5" s="106"/>
      <c r="E5" s="107"/>
      <c r="F5" s="108"/>
      <c r="G5" s="107"/>
      <c r="H5" s="106"/>
    </row>
    <row r="6" spans="2:11" x14ac:dyDescent="0.2">
      <c r="B6" s="90" t="s">
        <v>73</v>
      </c>
      <c r="C6" s="95"/>
      <c r="D6" s="102"/>
      <c r="E6" s="109"/>
      <c r="F6" s="102"/>
      <c r="G6" s="109"/>
      <c r="H6" s="102"/>
    </row>
    <row r="7" spans="2:11" x14ac:dyDescent="0.2">
      <c r="B7" s="203">
        <v>40817</v>
      </c>
      <c r="C7" s="100">
        <v>173458</v>
      </c>
      <c r="D7" s="100">
        <v>103178</v>
      </c>
      <c r="E7" s="100">
        <v>70279</v>
      </c>
      <c r="F7" s="100">
        <v>139710</v>
      </c>
      <c r="G7" s="100">
        <v>67180</v>
      </c>
      <c r="H7" s="100">
        <v>72529</v>
      </c>
    </row>
    <row r="8" spans="2:11" x14ac:dyDescent="0.2">
      <c r="B8" s="203">
        <v>40909</v>
      </c>
      <c r="C8" s="100">
        <v>195189</v>
      </c>
      <c r="D8" s="100">
        <v>121820</v>
      </c>
      <c r="E8" s="100">
        <v>73369</v>
      </c>
      <c r="F8" s="100">
        <v>142400</v>
      </c>
      <c r="G8" s="100">
        <v>68764</v>
      </c>
      <c r="H8" s="100">
        <v>73636</v>
      </c>
    </row>
    <row r="9" spans="2:11" x14ac:dyDescent="0.2">
      <c r="B9" s="203">
        <v>41000</v>
      </c>
      <c r="C9" s="100">
        <v>176669</v>
      </c>
      <c r="D9" s="100">
        <v>102427</v>
      </c>
      <c r="E9" s="100">
        <v>74243</v>
      </c>
      <c r="F9" s="100">
        <v>140888</v>
      </c>
      <c r="G9" s="100">
        <v>68687</v>
      </c>
      <c r="H9" s="100">
        <v>72201</v>
      </c>
    </row>
    <row r="10" spans="2:11" x14ac:dyDescent="0.2">
      <c r="B10" s="203">
        <v>41091</v>
      </c>
      <c r="C10" s="100">
        <v>177104</v>
      </c>
      <c r="D10" s="100">
        <v>101025</v>
      </c>
      <c r="E10" s="100">
        <v>76079</v>
      </c>
      <c r="F10" s="100">
        <v>139737</v>
      </c>
      <c r="G10" s="100">
        <v>68076</v>
      </c>
      <c r="H10" s="100">
        <v>71661</v>
      </c>
    </row>
    <row r="11" spans="2:11" x14ac:dyDescent="0.2">
      <c r="B11" s="90"/>
      <c r="C11" s="111"/>
      <c r="D11" s="111"/>
      <c r="E11" s="111"/>
      <c r="F11" s="111"/>
      <c r="G11" s="111"/>
      <c r="H11" s="111"/>
    </row>
    <row r="12" spans="2:11" ht="17.25" customHeight="1" thickBot="1" x14ac:dyDescent="0.25">
      <c r="B12" s="93" t="s">
        <v>74</v>
      </c>
      <c r="C12" s="113">
        <v>178471</v>
      </c>
      <c r="D12" s="113">
        <v>106031</v>
      </c>
      <c r="E12" s="113">
        <v>72440</v>
      </c>
      <c r="F12" s="113">
        <v>139737</v>
      </c>
      <c r="G12" s="113">
        <v>67901</v>
      </c>
      <c r="H12" s="113">
        <v>71836</v>
      </c>
    </row>
    <row r="13" spans="2:11" ht="60" customHeight="1" x14ac:dyDescent="0.2">
      <c r="B13" s="207" t="s">
        <v>113</v>
      </c>
      <c r="C13" s="208"/>
      <c r="D13" s="208"/>
      <c r="E13" s="208"/>
      <c r="F13" s="208"/>
      <c r="G13" s="208"/>
      <c r="H13" s="208"/>
    </row>
    <row r="14" spans="2:11" ht="15" x14ac:dyDescent="0.2">
      <c r="B14" s="88"/>
      <c r="C14" s="88"/>
      <c r="D14" s="88"/>
      <c r="E14" s="3"/>
    </row>
    <row r="24" ht="19.149999999999999" customHeight="1" x14ac:dyDescent="0.2"/>
  </sheetData>
  <mergeCells count="5">
    <mergeCell ref="C3:E3"/>
    <mergeCell ref="F3:H3"/>
    <mergeCell ref="B2:H2"/>
    <mergeCell ref="B3:B4"/>
    <mergeCell ref="B13:H13"/>
  </mergeCells>
  <phoneticPr fontId="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7"/>
  <sheetViews>
    <sheetView zoomScale="85" zoomScaleNormal="85" workbookViewId="0">
      <selection activeCell="F10" sqref="F10"/>
    </sheetView>
  </sheetViews>
  <sheetFormatPr defaultRowHeight="12.75" x14ac:dyDescent="0.2"/>
  <cols>
    <col min="1" max="1" width="5.7109375" customWidth="1"/>
    <col min="2" max="2" width="40.140625" customWidth="1"/>
    <col min="3" max="3" width="19.7109375" customWidth="1"/>
    <col min="4" max="4" width="19.42578125" customWidth="1"/>
    <col min="5" max="5" width="19.28515625" customWidth="1"/>
    <col min="6" max="6" width="22.28515625" bestFit="1" customWidth="1"/>
    <col min="7" max="9" width="16.42578125" style="3" customWidth="1"/>
  </cols>
  <sheetData>
    <row r="1" spans="2:9" ht="20.100000000000001" customHeight="1" thickBot="1" x14ac:dyDescent="0.25">
      <c r="B1" s="115"/>
      <c r="C1" s="116"/>
      <c r="D1" s="117"/>
      <c r="E1" s="116"/>
    </row>
    <row r="2" spans="2:9" ht="42" customHeight="1" thickBot="1" x14ac:dyDescent="0.25">
      <c r="B2" s="209" t="s">
        <v>116</v>
      </c>
      <c r="C2" s="215"/>
      <c r="D2" s="215"/>
      <c r="E2" s="218"/>
      <c r="F2" s="59"/>
      <c r="G2" s="13"/>
    </row>
    <row r="3" spans="2:9" ht="32.25" customHeight="1" thickBot="1" x14ac:dyDescent="0.3">
      <c r="B3" s="96" t="s">
        <v>75</v>
      </c>
      <c r="C3" s="97" t="s">
        <v>72</v>
      </c>
      <c r="D3" s="128" t="s">
        <v>63</v>
      </c>
      <c r="E3" s="104" t="s">
        <v>69</v>
      </c>
      <c r="F3" s="60"/>
      <c r="G3" s="61"/>
    </row>
    <row r="4" spans="2:9" x14ac:dyDescent="0.2">
      <c r="B4" s="118"/>
      <c r="C4" s="119"/>
      <c r="D4" s="120"/>
      <c r="E4" s="119"/>
      <c r="F4" s="59"/>
      <c r="G4" s="62"/>
    </row>
    <row r="5" spans="2:9" x14ac:dyDescent="0.2">
      <c r="B5" s="118" t="s">
        <v>62</v>
      </c>
      <c r="C5" s="123">
        <v>1488370.9416603211</v>
      </c>
      <c r="D5" s="123">
        <v>969658.55801842199</v>
      </c>
      <c r="E5" s="123">
        <v>535419.84278444585</v>
      </c>
      <c r="F5" s="45"/>
      <c r="G5" s="31"/>
      <c r="H5" s="31"/>
      <c r="I5" s="31"/>
    </row>
    <row r="6" spans="2:9" x14ac:dyDescent="0.2">
      <c r="B6" s="118"/>
      <c r="C6" s="129"/>
      <c r="D6" s="130"/>
      <c r="E6" s="129"/>
      <c r="I6" s="49"/>
    </row>
    <row r="7" spans="2:9" x14ac:dyDescent="0.2">
      <c r="B7" s="118" t="s">
        <v>76</v>
      </c>
      <c r="C7" s="131">
        <f>SUM(C8:C13)</f>
        <v>1151178</v>
      </c>
      <c r="D7" s="199">
        <f>SUM(D8:D13)</f>
        <v>952093</v>
      </c>
      <c r="E7" s="131">
        <f>SUM(E8:E13)</f>
        <v>212014</v>
      </c>
    </row>
    <row r="8" spans="2:9" x14ac:dyDescent="0.2">
      <c r="B8" s="121" t="s">
        <v>77</v>
      </c>
      <c r="C8" s="131">
        <v>422790</v>
      </c>
      <c r="D8" s="131">
        <v>262916</v>
      </c>
      <c r="E8" s="131">
        <v>164937</v>
      </c>
      <c r="F8" s="45"/>
    </row>
    <row r="9" spans="2:9" x14ac:dyDescent="0.2">
      <c r="B9" s="121" t="s">
        <v>78</v>
      </c>
      <c r="C9" s="131">
        <v>726135</v>
      </c>
      <c r="D9" s="131">
        <v>687208</v>
      </c>
      <c r="E9" s="131">
        <v>46763</v>
      </c>
      <c r="F9" s="45"/>
    </row>
    <row r="10" spans="2:9" x14ac:dyDescent="0.2">
      <c r="B10" s="121" t="s">
        <v>105</v>
      </c>
      <c r="C10" s="131">
        <v>155</v>
      </c>
      <c r="D10" s="131">
        <v>147</v>
      </c>
      <c r="E10" s="131">
        <v>9</v>
      </c>
      <c r="F10" s="45"/>
    </row>
    <row r="11" spans="2:9" x14ac:dyDescent="0.2">
      <c r="B11" s="121" t="s">
        <v>106</v>
      </c>
      <c r="C11" s="131">
        <v>694</v>
      </c>
      <c r="D11" s="131">
        <v>695</v>
      </c>
      <c r="E11" s="131">
        <v>7</v>
      </c>
      <c r="F11" s="45"/>
    </row>
    <row r="12" spans="2:9" x14ac:dyDescent="0.2">
      <c r="B12" s="121" t="s">
        <v>99</v>
      </c>
      <c r="C12" s="131">
        <v>175</v>
      </c>
      <c r="D12" s="131">
        <v>161</v>
      </c>
      <c r="E12" s="131">
        <v>17</v>
      </c>
      <c r="F12" s="45"/>
    </row>
    <row r="13" spans="2:9" x14ac:dyDescent="0.2">
      <c r="B13" s="121" t="s">
        <v>68</v>
      </c>
      <c r="C13" s="131">
        <v>1229</v>
      </c>
      <c r="D13" s="131">
        <v>966</v>
      </c>
      <c r="E13" s="131">
        <v>281</v>
      </c>
      <c r="F13" s="45"/>
    </row>
    <row r="14" spans="2:9" x14ac:dyDescent="0.2">
      <c r="B14" s="118"/>
      <c r="C14" s="125"/>
      <c r="D14" s="126"/>
      <c r="E14" s="125"/>
      <c r="F14" s="2"/>
      <c r="G14" s="12"/>
      <c r="H14" s="12"/>
      <c r="I14" s="12"/>
    </row>
    <row r="15" spans="2:9" x14ac:dyDescent="0.2">
      <c r="B15" s="118" t="s">
        <v>79</v>
      </c>
      <c r="C15" s="131">
        <f>SUM(C16:C21)</f>
        <v>335695</v>
      </c>
      <c r="D15" s="199">
        <f>SUM(D16:D21)</f>
        <v>16957</v>
      </c>
      <c r="E15" s="131">
        <f>SUM(E16:E21)</f>
        <v>322525</v>
      </c>
      <c r="F15" s="2"/>
    </row>
    <row r="16" spans="2:9" x14ac:dyDescent="0.2">
      <c r="B16" s="121" t="s">
        <v>77</v>
      </c>
      <c r="C16" s="123">
        <v>167357</v>
      </c>
      <c r="D16" s="123">
        <v>9352</v>
      </c>
      <c r="E16" s="123">
        <v>159914</v>
      </c>
      <c r="F16" s="45"/>
      <c r="G16" s="46"/>
      <c r="H16" s="46"/>
      <c r="I16" s="46"/>
    </row>
    <row r="17" spans="2:9" x14ac:dyDescent="0.2">
      <c r="B17" s="121" t="s">
        <v>78</v>
      </c>
      <c r="C17" s="123">
        <v>167495</v>
      </c>
      <c r="D17" s="123">
        <v>7524</v>
      </c>
      <c r="E17" s="123">
        <v>161839</v>
      </c>
      <c r="F17" s="45"/>
    </row>
    <row r="18" spans="2:9" x14ac:dyDescent="0.2">
      <c r="B18" s="121" t="s">
        <v>105</v>
      </c>
      <c r="C18" s="131">
        <v>16</v>
      </c>
      <c r="D18" s="131">
        <v>9</v>
      </c>
      <c r="E18" s="131">
        <v>7</v>
      </c>
      <c r="F18" s="45"/>
    </row>
    <row r="19" spans="2:9" x14ac:dyDescent="0.2">
      <c r="B19" s="121" t="s">
        <v>106</v>
      </c>
      <c r="C19" s="131">
        <v>19</v>
      </c>
      <c r="D19" s="131">
        <v>14</v>
      </c>
      <c r="E19" s="131">
        <v>5</v>
      </c>
      <c r="F19" s="45"/>
    </row>
    <row r="20" spans="2:9" x14ac:dyDescent="0.2">
      <c r="B20" s="121" t="s">
        <v>99</v>
      </c>
      <c r="C20" s="131">
        <v>28</v>
      </c>
      <c r="D20" s="131">
        <v>4</v>
      </c>
      <c r="E20" s="131">
        <v>24</v>
      </c>
      <c r="F20" s="45"/>
    </row>
    <row r="21" spans="2:9" x14ac:dyDescent="0.2">
      <c r="B21" s="121" t="s">
        <v>68</v>
      </c>
      <c r="C21" s="123">
        <v>780</v>
      </c>
      <c r="D21" s="123">
        <v>54</v>
      </c>
      <c r="E21" s="123">
        <v>736</v>
      </c>
      <c r="F21" s="45"/>
      <c r="G21" s="31"/>
    </row>
    <row r="22" spans="2:9" x14ac:dyDescent="0.2">
      <c r="B22" s="118"/>
      <c r="C22" s="125"/>
      <c r="D22" s="126"/>
      <c r="E22" s="125"/>
      <c r="F22" s="45"/>
      <c r="G22" s="30"/>
      <c r="H22" s="30"/>
      <c r="I22" s="30"/>
    </row>
    <row r="23" spans="2:9" x14ac:dyDescent="0.2">
      <c r="B23" s="118" t="s">
        <v>80</v>
      </c>
      <c r="C23" s="131"/>
      <c r="D23" s="133"/>
      <c r="E23" s="132"/>
      <c r="F23" s="45"/>
      <c r="G23" s="31"/>
      <c r="H23" s="31"/>
      <c r="I23" s="31"/>
    </row>
    <row r="24" spans="2:9" x14ac:dyDescent="0.2">
      <c r="B24" s="121" t="s">
        <v>81</v>
      </c>
      <c r="C24" s="123">
        <v>1227586</v>
      </c>
      <c r="D24" s="123">
        <v>825936</v>
      </c>
      <c r="E24" s="123">
        <v>415484</v>
      </c>
      <c r="F24" s="45"/>
      <c r="G24" s="31"/>
    </row>
    <row r="25" spans="2:9" x14ac:dyDescent="0.2">
      <c r="B25" s="121" t="s">
        <v>82</v>
      </c>
      <c r="C25" s="123">
        <v>239134</v>
      </c>
      <c r="D25" s="123">
        <v>130430</v>
      </c>
      <c r="E25" s="123">
        <v>111568</v>
      </c>
      <c r="F25" s="45"/>
    </row>
    <row r="26" spans="2:9" x14ac:dyDescent="0.2">
      <c r="B26" s="121" t="s">
        <v>68</v>
      </c>
      <c r="C26" s="123">
        <v>21651</v>
      </c>
      <c r="D26" s="123">
        <v>13293</v>
      </c>
      <c r="E26" s="123">
        <v>8368</v>
      </c>
      <c r="F26" s="45"/>
    </row>
    <row r="27" spans="2:9" x14ac:dyDescent="0.2">
      <c r="B27" s="118"/>
      <c r="C27" s="125"/>
      <c r="D27" s="126"/>
      <c r="E27" s="125"/>
      <c r="F27" s="45"/>
      <c r="G27" s="12"/>
      <c r="H27" s="12"/>
      <c r="I27" s="12"/>
    </row>
    <row r="28" spans="2:9" x14ac:dyDescent="0.2">
      <c r="B28" s="118" t="s">
        <v>83</v>
      </c>
      <c r="C28" s="132"/>
      <c r="D28" s="133"/>
      <c r="E28" s="132"/>
      <c r="F28" s="45"/>
      <c r="G28" s="31"/>
      <c r="H28" s="31"/>
      <c r="I28" s="31"/>
    </row>
    <row r="29" spans="2:9" x14ac:dyDescent="0.2">
      <c r="B29" s="121" t="s">
        <v>84</v>
      </c>
      <c r="C29" s="123">
        <v>565859</v>
      </c>
      <c r="D29" s="123">
        <v>428813</v>
      </c>
      <c r="E29" s="123">
        <v>144392</v>
      </c>
      <c r="F29" s="45"/>
      <c r="G29" s="31"/>
    </row>
    <row r="30" spans="2:9" x14ac:dyDescent="0.2">
      <c r="B30" s="121" t="s">
        <v>85</v>
      </c>
      <c r="C30" s="123">
        <v>138684</v>
      </c>
      <c r="D30" s="123">
        <v>81587</v>
      </c>
      <c r="E30" s="123">
        <v>58843</v>
      </c>
      <c r="F30" s="45"/>
    </row>
    <row r="31" spans="2:9" x14ac:dyDescent="0.2">
      <c r="B31" s="121" t="s">
        <v>86</v>
      </c>
      <c r="C31" s="123">
        <v>571787</v>
      </c>
      <c r="D31" s="123">
        <v>342335</v>
      </c>
      <c r="E31" s="123">
        <v>234632</v>
      </c>
      <c r="F31" s="45"/>
    </row>
    <row r="32" spans="2:9" x14ac:dyDescent="0.2">
      <c r="B32" s="121" t="s">
        <v>87</v>
      </c>
      <c r="C32" s="123">
        <v>10884</v>
      </c>
      <c r="D32" s="123">
        <v>7687</v>
      </c>
      <c r="E32" s="123">
        <v>3254</v>
      </c>
      <c r="F32" s="45"/>
    </row>
    <row r="33" spans="2:9" x14ac:dyDescent="0.2">
      <c r="B33" s="121" t="s">
        <v>88</v>
      </c>
      <c r="C33" s="123">
        <v>49532</v>
      </c>
      <c r="D33" s="123">
        <v>35840</v>
      </c>
      <c r="E33" s="123">
        <v>14471</v>
      </c>
      <c r="F33" s="45"/>
    </row>
    <row r="34" spans="2:9" x14ac:dyDescent="0.2">
      <c r="B34" s="121" t="s">
        <v>89</v>
      </c>
      <c r="C34" s="123">
        <v>12051</v>
      </c>
      <c r="D34" s="123">
        <v>5058</v>
      </c>
      <c r="E34" s="123">
        <v>7086</v>
      </c>
      <c r="F34" s="45"/>
    </row>
    <row r="35" spans="2:9" x14ac:dyDescent="0.2">
      <c r="B35" s="121" t="s">
        <v>127</v>
      </c>
      <c r="C35" s="123">
        <v>104459</v>
      </c>
      <c r="D35" s="123">
        <v>46994</v>
      </c>
      <c r="E35" s="123">
        <v>58771</v>
      </c>
      <c r="F35" s="45"/>
    </row>
    <row r="36" spans="2:9" x14ac:dyDescent="0.2">
      <c r="B36" s="121" t="s">
        <v>68</v>
      </c>
      <c r="C36" s="123">
        <v>35114</v>
      </c>
      <c r="D36" s="123">
        <v>21345</v>
      </c>
      <c r="E36" s="123">
        <v>13971</v>
      </c>
      <c r="F36" s="45"/>
    </row>
    <row r="37" spans="2:9" x14ac:dyDescent="0.2">
      <c r="B37" s="118"/>
      <c r="C37" s="125"/>
      <c r="D37" s="126"/>
      <c r="E37" s="125"/>
      <c r="F37" s="45"/>
      <c r="G37" s="12"/>
      <c r="H37" s="12"/>
      <c r="I37" s="12"/>
    </row>
    <row r="38" spans="2:9" x14ac:dyDescent="0.2">
      <c r="B38" s="118" t="s">
        <v>90</v>
      </c>
      <c r="C38" s="132"/>
      <c r="D38" s="133"/>
      <c r="E38" s="123"/>
      <c r="F38" s="45"/>
      <c r="G38" s="31"/>
      <c r="H38" s="31"/>
      <c r="I38" s="31"/>
    </row>
    <row r="39" spans="2:9" x14ac:dyDescent="0.2">
      <c r="B39" s="121" t="s">
        <v>91</v>
      </c>
      <c r="C39" s="123">
        <v>33171</v>
      </c>
      <c r="D39" s="123">
        <v>455</v>
      </c>
      <c r="E39" s="123">
        <v>33044</v>
      </c>
      <c r="F39" s="45"/>
      <c r="G39" s="25"/>
    </row>
    <row r="40" spans="2:9" x14ac:dyDescent="0.2">
      <c r="B40" s="121" t="s">
        <v>92</v>
      </c>
      <c r="C40" s="123">
        <v>133867</v>
      </c>
      <c r="D40" s="123">
        <v>685</v>
      </c>
      <c r="E40" s="123">
        <v>134631</v>
      </c>
      <c r="F40" s="45"/>
      <c r="G40" s="25"/>
    </row>
    <row r="41" spans="2:9" x14ac:dyDescent="0.2">
      <c r="B41" s="121" t="s">
        <v>93</v>
      </c>
      <c r="C41" s="123">
        <v>111206</v>
      </c>
      <c r="D41" s="123">
        <v>1255</v>
      </c>
      <c r="E41" s="123">
        <v>111230</v>
      </c>
      <c r="F41" s="45"/>
      <c r="G41" s="25"/>
    </row>
    <row r="42" spans="2:9" x14ac:dyDescent="0.2">
      <c r="B42" s="121" t="s">
        <v>94</v>
      </c>
      <c r="C42" s="123">
        <v>57222</v>
      </c>
      <c r="D42" s="123">
        <v>14536</v>
      </c>
      <c r="E42" s="123">
        <v>43414</v>
      </c>
      <c r="F42" s="45"/>
      <c r="G42" s="25"/>
    </row>
    <row r="43" spans="2:9" x14ac:dyDescent="0.2">
      <c r="B43" s="121" t="s">
        <v>95</v>
      </c>
      <c r="C43" s="123">
        <v>349242</v>
      </c>
      <c r="D43" s="123">
        <v>236336</v>
      </c>
      <c r="E43" s="123">
        <v>117093</v>
      </c>
      <c r="F43" s="45"/>
      <c r="G43" s="25"/>
    </row>
    <row r="44" spans="2:9" x14ac:dyDescent="0.2">
      <c r="B44" s="121" t="s">
        <v>96</v>
      </c>
      <c r="C44" s="123">
        <v>519329</v>
      </c>
      <c r="D44" s="123">
        <v>436442</v>
      </c>
      <c r="E44" s="123">
        <v>88674</v>
      </c>
      <c r="F44" s="45"/>
    </row>
    <row r="45" spans="2:9" x14ac:dyDescent="0.2">
      <c r="B45" s="121" t="s">
        <v>97</v>
      </c>
      <c r="C45" s="123">
        <v>231944</v>
      </c>
      <c r="D45" s="123">
        <v>228841</v>
      </c>
      <c r="E45" s="123">
        <v>5581</v>
      </c>
      <c r="F45" s="45"/>
    </row>
    <row r="46" spans="2:9" x14ac:dyDescent="0.2">
      <c r="B46" s="121" t="s">
        <v>98</v>
      </c>
      <c r="C46" s="123">
        <v>47379</v>
      </c>
      <c r="D46" s="123">
        <v>47160</v>
      </c>
      <c r="E46" s="123">
        <v>656</v>
      </c>
      <c r="F46" s="45"/>
    </row>
    <row r="47" spans="2:9" x14ac:dyDescent="0.2">
      <c r="B47" s="121" t="s">
        <v>68</v>
      </c>
      <c r="C47" s="123">
        <v>5011</v>
      </c>
      <c r="D47" s="123">
        <v>3950</v>
      </c>
      <c r="E47" s="123">
        <v>1096</v>
      </c>
      <c r="F47" s="45"/>
    </row>
    <row r="48" spans="2:9" x14ac:dyDescent="0.2">
      <c r="B48" s="118"/>
      <c r="C48" s="125"/>
      <c r="D48" s="126"/>
      <c r="E48" s="125"/>
      <c r="F48" s="45"/>
      <c r="G48" s="12"/>
      <c r="H48" s="12"/>
      <c r="I48" s="12"/>
    </row>
    <row r="49" spans="2:9" x14ac:dyDescent="0.2">
      <c r="B49" s="118" t="s">
        <v>0</v>
      </c>
      <c r="C49" s="123"/>
      <c r="D49" s="124"/>
      <c r="E49" s="132"/>
      <c r="F49" s="45"/>
      <c r="G49" s="31"/>
      <c r="H49" s="31"/>
      <c r="I49" s="31"/>
    </row>
    <row r="50" spans="2:9" x14ac:dyDescent="0.2">
      <c r="B50" s="121" t="s">
        <v>1</v>
      </c>
      <c r="C50" s="123">
        <v>938675</v>
      </c>
      <c r="D50" s="123">
        <v>949426</v>
      </c>
      <c r="E50" s="123">
        <v>0</v>
      </c>
      <c r="F50" s="45"/>
      <c r="G50" s="31"/>
    </row>
    <row r="51" spans="2:9" x14ac:dyDescent="0.2">
      <c r="B51" s="121" t="s">
        <v>2</v>
      </c>
      <c r="C51" s="123">
        <v>142851</v>
      </c>
      <c r="D51" s="123">
        <v>17115</v>
      </c>
      <c r="E51" s="123">
        <v>127078</v>
      </c>
      <c r="F51" s="45"/>
    </row>
    <row r="52" spans="2:9" x14ac:dyDescent="0.2">
      <c r="B52" s="121" t="s">
        <v>3</v>
      </c>
      <c r="C52" s="123">
        <v>156496</v>
      </c>
      <c r="D52" s="123">
        <v>1830</v>
      </c>
      <c r="E52" s="123">
        <v>156307</v>
      </c>
      <c r="F52" s="45"/>
    </row>
    <row r="53" spans="2:9" x14ac:dyDescent="0.2">
      <c r="B53" s="121" t="s">
        <v>4</v>
      </c>
      <c r="C53" s="123">
        <v>118084</v>
      </c>
      <c r="D53" s="123">
        <v>538</v>
      </c>
      <c r="E53" s="123">
        <v>118693</v>
      </c>
      <c r="F53" s="45"/>
    </row>
    <row r="54" spans="2:9" x14ac:dyDescent="0.2">
      <c r="B54" s="121" t="s">
        <v>5</v>
      </c>
      <c r="C54" s="123">
        <v>131837</v>
      </c>
      <c r="D54" s="123">
        <v>420</v>
      </c>
      <c r="E54" s="123">
        <v>133237</v>
      </c>
      <c r="F54" s="45"/>
    </row>
    <row r="55" spans="2:9" x14ac:dyDescent="0.2">
      <c r="B55" s="121" t="s">
        <v>68</v>
      </c>
      <c r="C55" s="123">
        <v>428</v>
      </c>
      <c r="D55" s="123">
        <v>329</v>
      </c>
      <c r="E55" s="123">
        <v>105</v>
      </c>
      <c r="F55" s="45"/>
    </row>
    <row r="56" spans="2:9" x14ac:dyDescent="0.2">
      <c r="B56" s="118"/>
      <c r="C56" s="125"/>
      <c r="D56" s="126"/>
      <c r="E56" s="125"/>
      <c r="F56" s="45"/>
      <c r="G56" s="12"/>
      <c r="H56" s="12"/>
      <c r="I56" s="12"/>
    </row>
    <row r="57" spans="2:9" x14ac:dyDescent="0.2">
      <c r="B57" s="118" t="s">
        <v>6</v>
      </c>
      <c r="C57" s="193">
        <f>SUM(C58:C60)</f>
        <v>1151179</v>
      </c>
      <c r="D57" s="194">
        <f>SUM(D58:D60)</f>
        <v>952095</v>
      </c>
      <c r="E57" s="192">
        <f>SUM(E58:E60)</f>
        <v>212014</v>
      </c>
      <c r="F57" s="45"/>
      <c r="G57" s="31"/>
      <c r="H57" s="31"/>
      <c r="I57" s="31"/>
    </row>
    <row r="58" spans="2:9" x14ac:dyDescent="0.2">
      <c r="B58" s="121" t="s">
        <v>53</v>
      </c>
      <c r="C58" s="123">
        <v>128342</v>
      </c>
      <c r="D58" s="123">
        <v>125520</v>
      </c>
      <c r="E58" s="123">
        <v>4185</v>
      </c>
      <c r="F58" s="45"/>
    </row>
    <row r="59" spans="2:9" x14ac:dyDescent="0.2">
      <c r="B59" s="121" t="s">
        <v>54</v>
      </c>
      <c r="C59" s="123">
        <v>1005028</v>
      </c>
      <c r="D59" s="123">
        <v>811549</v>
      </c>
      <c r="E59" s="123">
        <v>204946</v>
      </c>
      <c r="F59" s="45"/>
    </row>
    <row r="60" spans="2:9" x14ac:dyDescent="0.2">
      <c r="B60" s="121" t="s">
        <v>68</v>
      </c>
      <c r="C60" s="123">
        <v>17809</v>
      </c>
      <c r="D60" s="123">
        <v>15026</v>
      </c>
      <c r="E60" s="123">
        <v>2883</v>
      </c>
      <c r="F60" s="45"/>
    </row>
    <row r="61" spans="2:9" x14ac:dyDescent="0.2">
      <c r="B61" s="118"/>
      <c r="C61" s="125"/>
      <c r="D61" s="126"/>
      <c r="E61" s="125"/>
      <c r="F61" s="45"/>
      <c r="G61" s="12"/>
      <c r="H61" s="12"/>
      <c r="I61" s="12"/>
    </row>
    <row r="62" spans="2:9" x14ac:dyDescent="0.2">
      <c r="B62" s="118" t="s">
        <v>7</v>
      </c>
      <c r="C62" s="193">
        <f>SUM(C63:C65)</f>
        <v>1151178</v>
      </c>
      <c r="D62" s="194">
        <f>SUM(D63:D65)</f>
        <v>952095</v>
      </c>
      <c r="E62" s="192">
        <f>SUM(E63:E65)</f>
        <v>212015</v>
      </c>
      <c r="F62" s="45"/>
      <c r="G62" s="31"/>
      <c r="H62" s="31"/>
      <c r="I62" s="31"/>
    </row>
    <row r="63" spans="2:9" x14ac:dyDescent="0.2">
      <c r="B63" s="121" t="s">
        <v>53</v>
      </c>
      <c r="C63" s="123">
        <v>427516</v>
      </c>
      <c r="D63" s="123">
        <v>393585</v>
      </c>
      <c r="E63" s="123">
        <v>38515</v>
      </c>
      <c r="F63" s="45"/>
    </row>
    <row r="64" spans="2:9" x14ac:dyDescent="0.2">
      <c r="B64" s="121" t="s">
        <v>54</v>
      </c>
      <c r="C64" s="123">
        <v>680331</v>
      </c>
      <c r="D64" s="123">
        <v>519511</v>
      </c>
      <c r="E64" s="123">
        <v>168801</v>
      </c>
      <c r="F64" s="45"/>
    </row>
    <row r="65" spans="1:12" ht="13.5" thickBot="1" x14ac:dyDescent="0.25">
      <c r="B65" s="127" t="s">
        <v>68</v>
      </c>
      <c r="C65" s="134">
        <v>43331</v>
      </c>
      <c r="D65" s="134">
        <v>38999</v>
      </c>
      <c r="E65" s="134">
        <v>4699</v>
      </c>
      <c r="F65" s="45"/>
    </row>
    <row r="66" spans="1:12" ht="146.44999999999999" customHeight="1" x14ac:dyDescent="0.2">
      <c r="B66" s="219" t="s">
        <v>135</v>
      </c>
      <c r="C66" s="208"/>
      <c r="D66" s="208"/>
      <c r="E66" s="208"/>
      <c r="G66" s="12"/>
      <c r="H66" s="12"/>
      <c r="I66" s="12"/>
    </row>
    <row r="67" spans="1:12" x14ac:dyDescent="0.2">
      <c r="C67" s="31"/>
      <c r="D67" s="31"/>
      <c r="E67" s="31"/>
      <c r="G67"/>
      <c r="H67"/>
      <c r="I67"/>
    </row>
    <row r="68" spans="1:12" x14ac:dyDescent="0.2">
      <c r="A68" s="3"/>
      <c r="B68" s="3"/>
      <c r="C68" s="3"/>
      <c r="D68" s="3"/>
      <c r="G68"/>
      <c r="H68"/>
      <c r="I68"/>
    </row>
    <row r="69" spans="1:12" x14ac:dyDescent="0.2">
      <c r="B69" s="3"/>
      <c r="C69" s="3"/>
      <c r="D69" s="3"/>
      <c r="E69" s="6"/>
      <c r="F69" s="6"/>
      <c r="G69" s="6"/>
      <c r="H69" s="6"/>
      <c r="I69" s="6"/>
      <c r="J69" s="6"/>
      <c r="K69" s="6"/>
      <c r="L69" s="6"/>
    </row>
    <row r="70" spans="1:12" x14ac:dyDescent="0.2">
      <c r="B70" s="3"/>
      <c r="C70" s="3"/>
      <c r="D70" s="3"/>
      <c r="E70" s="6"/>
      <c r="F70" s="6"/>
      <c r="G70" s="6"/>
      <c r="H70" s="6"/>
      <c r="I70" s="6"/>
      <c r="J70" s="6"/>
      <c r="K70" s="6"/>
      <c r="L70" s="6"/>
    </row>
    <row r="71" spans="1:12" x14ac:dyDescent="0.2">
      <c r="B71" s="3"/>
      <c r="C71" s="3"/>
      <c r="D71" s="3"/>
      <c r="G71"/>
      <c r="H71"/>
      <c r="I71"/>
    </row>
    <row r="72" spans="1:12" x14ac:dyDescent="0.2">
      <c r="B72" s="3"/>
      <c r="C72" s="3"/>
      <c r="D72" s="3"/>
      <c r="G72"/>
      <c r="H72"/>
      <c r="I72"/>
    </row>
    <row r="73" spans="1:12" x14ac:dyDescent="0.2">
      <c r="B73" s="3"/>
      <c r="C73" s="3"/>
      <c r="D73" s="3"/>
      <c r="G73"/>
      <c r="H73"/>
      <c r="I73"/>
    </row>
    <row r="74" spans="1:12" x14ac:dyDescent="0.2">
      <c r="B74" s="3"/>
      <c r="C74" s="63"/>
      <c r="D74" s="63"/>
      <c r="E74" s="4"/>
      <c r="G74"/>
      <c r="H74"/>
      <c r="I74"/>
    </row>
    <row r="75" spans="1:12" ht="12" customHeight="1" x14ac:dyDescent="0.2">
      <c r="B75" s="3"/>
      <c r="C75" s="64"/>
      <c r="D75" s="3"/>
      <c r="G75"/>
      <c r="H75"/>
      <c r="I75"/>
    </row>
    <row r="76" spans="1:12" ht="12" customHeight="1" x14ac:dyDescent="0.2">
      <c r="B76" s="3"/>
      <c r="C76" s="64"/>
      <c r="D76" s="3"/>
      <c r="G76"/>
      <c r="H76"/>
      <c r="I76"/>
    </row>
    <row r="77" spans="1:12" ht="12" customHeight="1" x14ac:dyDescent="0.2">
      <c r="B77" s="3"/>
      <c r="C77" s="64"/>
      <c r="D77" s="3"/>
      <c r="G77"/>
      <c r="H77"/>
      <c r="I77"/>
    </row>
    <row r="78" spans="1:12" ht="12" customHeight="1" x14ac:dyDescent="0.2">
      <c r="B78" s="3"/>
      <c r="C78" s="64"/>
      <c r="D78" s="3"/>
      <c r="G78"/>
      <c r="H78"/>
      <c r="I78"/>
    </row>
    <row r="79" spans="1:12" x14ac:dyDescent="0.2">
      <c r="B79" s="32"/>
      <c r="C79" s="33"/>
      <c r="D79" s="33"/>
      <c r="G79"/>
      <c r="H79"/>
      <c r="I79"/>
    </row>
    <row r="80" spans="1:12" x14ac:dyDescent="0.2">
      <c r="B80" s="3"/>
      <c r="C80" s="3"/>
      <c r="D80" s="3"/>
      <c r="G80"/>
      <c r="H80"/>
      <c r="I80"/>
    </row>
    <row r="81" spans="2:9" x14ac:dyDescent="0.2">
      <c r="B81" s="3"/>
      <c r="C81" s="63"/>
      <c r="D81" s="25"/>
      <c r="E81" s="2"/>
      <c r="G81"/>
      <c r="H81"/>
      <c r="I81"/>
    </row>
    <row r="82" spans="2:9" x14ac:dyDescent="0.2">
      <c r="B82" s="3"/>
      <c r="C82" s="3"/>
      <c r="D82" s="3"/>
      <c r="G82"/>
      <c r="H82"/>
      <c r="I82"/>
    </row>
    <row r="83" spans="2:9" x14ac:dyDescent="0.2">
      <c r="B83" s="3"/>
      <c r="C83" s="3"/>
      <c r="D83" s="3"/>
      <c r="G83"/>
      <c r="H83"/>
      <c r="I83"/>
    </row>
    <row r="84" spans="2:9" x14ac:dyDescent="0.2">
      <c r="B84" s="3"/>
      <c r="C84" s="3"/>
      <c r="D84" s="3"/>
      <c r="G84"/>
      <c r="H84"/>
      <c r="I84"/>
    </row>
    <row r="85" spans="2:9" x14ac:dyDescent="0.2">
      <c r="B85" s="3"/>
      <c r="C85" s="3"/>
      <c r="D85" s="3"/>
      <c r="G85"/>
      <c r="H85"/>
      <c r="I85"/>
    </row>
    <row r="86" spans="2:9" x14ac:dyDescent="0.2">
      <c r="B86" s="32"/>
      <c r="C86" s="33"/>
      <c r="D86" s="33"/>
      <c r="G86"/>
      <c r="H86"/>
      <c r="I86"/>
    </row>
    <row r="87" spans="2:9" x14ac:dyDescent="0.2">
      <c r="B87" s="3"/>
      <c r="C87" s="3"/>
      <c r="D87" s="3"/>
      <c r="G87"/>
      <c r="H87"/>
      <c r="I87"/>
    </row>
    <row r="88" spans="2:9" x14ac:dyDescent="0.2">
      <c r="B88" s="3"/>
      <c r="C88" s="25"/>
      <c r="D88" s="25"/>
      <c r="E88" s="2"/>
      <c r="G88"/>
      <c r="H88"/>
      <c r="I88"/>
    </row>
    <row r="89" spans="2:9" x14ac:dyDescent="0.2">
      <c r="B89" s="3"/>
      <c r="C89" s="3"/>
      <c r="D89" s="3"/>
      <c r="G89"/>
      <c r="H89"/>
      <c r="I89"/>
    </row>
    <row r="90" spans="2:9" x14ac:dyDescent="0.2">
      <c r="B90" s="32"/>
      <c r="C90" s="33"/>
      <c r="D90" s="33"/>
      <c r="G90"/>
      <c r="H90"/>
      <c r="I90"/>
    </row>
    <row r="91" spans="2:9" x14ac:dyDescent="0.2">
      <c r="B91" s="3"/>
      <c r="C91" s="3"/>
      <c r="D91" s="3"/>
      <c r="G91"/>
      <c r="H91"/>
      <c r="I91"/>
    </row>
    <row r="92" spans="2:9" x14ac:dyDescent="0.2">
      <c r="B92" s="3"/>
      <c r="C92" s="3"/>
      <c r="D92" s="3"/>
      <c r="G92"/>
      <c r="H92"/>
      <c r="I92"/>
    </row>
    <row r="93" spans="2:9" x14ac:dyDescent="0.2">
      <c r="B93" s="3"/>
      <c r="C93" s="3"/>
      <c r="D93" s="3"/>
      <c r="G93"/>
      <c r="H93"/>
      <c r="I93"/>
    </row>
    <row r="94" spans="2:9" x14ac:dyDescent="0.2">
      <c r="B94" s="3"/>
      <c r="C94" s="3"/>
      <c r="D94" s="3"/>
      <c r="G94"/>
      <c r="H94"/>
      <c r="I94"/>
    </row>
    <row r="95" spans="2:9" x14ac:dyDescent="0.2">
      <c r="B95" s="3"/>
      <c r="C95" s="3"/>
      <c r="D95" s="3"/>
      <c r="G95"/>
      <c r="H95"/>
      <c r="I95"/>
    </row>
    <row r="96" spans="2:9" x14ac:dyDescent="0.2">
      <c r="B96" s="3"/>
      <c r="C96" s="3"/>
      <c r="D96" s="3"/>
      <c r="G96"/>
      <c r="H96"/>
      <c r="I96"/>
    </row>
    <row r="97" spans="1:9" x14ac:dyDescent="0.2">
      <c r="B97" s="3"/>
      <c r="C97" s="25"/>
      <c r="D97" s="25"/>
      <c r="E97" s="2"/>
      <c r="G97"/>
      <c r="H97"/>
      <c r="I97"/>
    </row>
    <row r="98" spans="1:9" x14ac:dyDescent="0.2">
      <c r="B98" s="3"/>
      <c r="C98" s="3"/>
      <c r="D98" s="3"/>
      <c r="G98"/>
      <c r="H98"/>
      <c r="I98"/>
    </row>
    <row r="99" spans="1:9" x14ac:dyDescent="0.2">
      <c r="B99" s="32"/>
      <c r="C99" s="33"/>
      <c r="D99" s="33"/>
      <c r="G99"/>
      <c r="H99"/>
      <c r="I99"/>
    </row>
    <row r="100" spans="1:9" x14ac:dyDescent="0.2">
      <c r="A100" s="8"/>
      <c r="B100" s="3"/>
      <c r="C100" s="3"/>
      <c r="D100" s="3"/>
      <c r="G100"/>
      <c r="H100"/>
      <c r="I100"/>
    </row>
    <row r="101" spans="1:9" x14ac:dyDescent="0.2">
      <c r="A101" s="8"/>
      <c r="B101" s="25"/>
      <c r="C101" s="3"/>
      <c r="D101" s="3"/>
      <c r="G101"/>
      <c r="H101"/>
      <c r="I101"/>
    </row>
    <row r="102" spans="1:9" x14ac:dyDescent="0.2">
      <c r="B102" s="25"/>
      <c r="C102" s="3"/>
      <c r="D102" s="3"/>
      <c r="G102"/>
      <c r="H102"/>
      <c r="I102"/>
    </row>
    <row r="103" spans="1:9" x14ac:dyDescent="0.2">
      <c r="A103" s="2"/>
      <c r="B103" s="25"/>
      <c r="C103" s="3"/>
      <c r="D103" s="3"/>
      <c r="G103"/>
      <c r="H103"/>
      <c r="I103"/>
    </row>
    <row r="104" spans="1:9" x14ac:dyDescent="0.2">
      <c r="B104" s="3"/>
      <c r="C104" s="3"/>
      <c r="D104" s="25"/>
      <c r="E104" s="2"/>
      <c r="G104"/>
      <c r="H104"/>
      <c r="I104"/>
    </row>
    <row r="105" spans="1:9" x14ac:dyDescent="0.2">
      <c r="B105" s="3"/>
      <c r="C105" s="3"/>
      <c r="D105" s="25"/>
      <c r="E105" s="2"/>
      <c r="F105" s="6"/>
      <c r="G105" s="6"/>
      <c r="H105" s="6"/>
      <c r="I105" s="6"/>
    </row>
    <row r="106" spans="1:9" x14ac:dyDescent="0.2">
      <c r="B106" s="3"/>
      <c r="C106" s="3"/>
      <c r="D106" s="25"/>
      <c r="E106" s="2"/>
      <c r="F106" s="6"/>
      <c r="G106" s="6"/>
      <c r="H106" s="6"/>
      <c r="I106" s="6"/>
    </row>
    <row r="107" spans="1:9" x14ac:dyDescent="0.2">
      <c r="B107" s="3"/>
      <c r="C107" s="3"/>
      <c r="D107" s="25"/>
      <c r="E107" s="2"/>
      <c r="F107" s="2"/>
      <c r="G107" s="2"/>
      <c r="H107" s="2"/>
      <c r="I107"/>
    </row>
    <row r="108" spans="1:9" x14ac:dyDescent="0.2">
      <c r="B108" s="3"/>
      <c r="C108" s="3"/>
      <c r="D108" s="3"/>
      <c r="G108"/>
      <c r="H108"/>
      <c r="I108"/>
    </row>
    <row r="109" spans="1:9" x14ac:dyDescent="0.2">
      <c r="B109" s="32"/>
      <c r="C109" s="33"/>
      <c r="D109" s="33"/>
      <c r="G109"/>
      <c r="H109"/>
      <c r="I109"/>
    </row>
    <row r="110" spans="1:9" x14ac:dyDescent="0.2">
      <c r="B110" s="3"/>
      <c r="C110" s="3"/>
      <c r="D110" s="3"/>
      <c r="G110"/>
      <c r="H110"/>
      <c r="I110"/>
    </row>
    <row r="111" spans="1:9" x14ac:dyDescent="0.2">
      <c r="B111" s="3"/>
      <c r="C111" s="3"/>
      <c r="D111" s="3"/>
      <c r="G111"/>
      <c r="H111"/>
      <c r="I111"/>
    </row>
    <row r="112" spans="1:9" x14ac:dyDescent="0.2">
      <c r="B112" s="3"/>
      <c r="C112" s="3"/>
      <c r="D112" s="3"/>
      <c r="G112"/>
      <c r="H112"/>
      <c r="I112"/>
    </row>
    <row r="113" spans="1:9" x14ac:dyDescent="0.2">
      <c r="B113" s="25"/>
      <c r="C113" s="25"/>
      <c r="D113" s="25"/>
      <c r="G113"/>
      <c r="H113"/>
      <c r="I113"/>
    </row>
    <row r="114" spans="1:9" x14ac:dyDescent="0.2">
      <c r="B114" s="3"/>
      <c r="C114" s="25"/>
      <c r="D114" s="25"/>
      <c r="E114" s="2"/>
      <c r="G114"/>
      <c r="H114"/>
      <c r="I114"/>
    </row>
    <row r="115" spans="1:9" x14ac:dyDescent="0.2">
      <c r="B115" s="3"/>
      <c r="C115" s="3"/>
      <c r="D115" s="3"/>
      <c r="G115"/>
      <c r="H115"/>
      <c r="I115"/>
    </row>
    <row r="116" spans="1:9" x14ac:dyDescent="0.2">
      <c r="A116" s="6"/>
      <c r="B116" s="32"/>
      <c r="C116" s="32"/>
      <c r="D116" s="32"/>
      <c r="G116"/>
      <c r="H116"/>
      <c r="I116"/>
    </row>
    <row r="117" spans="1:9" x14ac:dyDescent="0.2">
      <c r="B117" s="29"/>
      <c r="C117" s="29"/>
      <c r="D117" s="29"/>
      <c r="G117"/>
      <c r="H117"/>
      <c r="I117"/>
    </row>
    <row r="118" spans="1:9" x14ac:dyDescent="0.2">
      <c r="B118" s="3"/>
      <c r="C118" s="25"/>
      <c r="D118" s="25"/>
      <c r="E118" s="2"/>
      <c r="G118"/>
      <c r="H118"/>
      <c r="I118"/>
    </row>
    <row r="119" spans="1:9" x14ac:dyDescent="0.2">
      <c r="B119" s="3"/>
      <c r="C119" s="3"/>
      <c r="D119" s="3"/>
      <c r="G119"/>
      <c r="H119"/>
      <c r="I119"/>
    </row>
    <row r="120" spans="1:9" x14ac:dyDescent="0.2">
      <c r="B120" s="33"/>
      <c r="C120" s="33"/>
      <c r="D120" s="33"/>
      <c r="G120"/>
      <c r="H120"/>
      <c r="I120"/>
    </row>
    <row r="121" spans="1:9" x14ac:dyDescent="0.2">
      <c r="B121" s="3"/>
      <c r="C121" s="3"/>
      <c r="D121" s="3"/>
      <c r="G121"/>
      <c r="H121"/>
      <c r="I121"/>
    </row>
    <row r="122" spans="1:9" x14ac:dyDescent="0.2">
      <c r="B122" s="3"/>
      <c r="C122" s="25"/>
      <c r="D122" s="25"/>
      <c r="E122" s="2"/>
      <c r="G122"/>
      <c r="H122"/>
      <c r="I122"/>
    </row>
    <row r="123" spans="1:9" x14ac:dyDescent="0.2">
      <c r="A123" s="6"/>
      <c r="B123" s="3"/>
      <c r="C123" s="3"/>
      <c r="D123" s="3"/>
      <c r="G123"/>
      <c r="H123"/>
      <c r="I123"/>
    </row>
    <row r="124" spans="1:9" x14ac:dyDescent="0.2">
      <c r="B124" s="3"/>
      <c r="C124" s="3"/>
      <c r="D124" s="3"/>
      <c r="G124"/>
      <c r="H124"/>
      <c r="I124"/>
    </row>
    <row r="125" spans="1:9" x14ac:dyDescent="0.2">
      <c r="B125" s="3"/>
      <c r="C125" s="3"/>
      <c r="D125" s="3"/>
      <c r="G125"/>
      <c r="H125"/>
      <c r="I125"/>
    </row>
    <row r="127" spans="1:9" x14ac:dyDescent="0.2">
      <c r="D127" s="9"/>
    </row>
  </sheetData>
  <mergeCells count="2">
    <mergeCell ref="B2:E2"/>
    <mergeCell ref="B66:E66"/>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K124"/>
  <sheetViews>
    <sheetView zoomScale="80" zoomScaleNormal="80" workbookViewId="0">
      <selection activeCell="G3" sqref="G3"/>
    </sheetView>
  </sheetViews>
  <sheetFormatPr defaultRowHeight="12.75" x14ac:dyDescent="0.2"/>
  <cols>
    <col min="1" max="1" width="5.7109375" customWidth="1"/>
    <col min="2" max="2" width="34.28515625" customWidth="1"/>
    <col min="3" max="3" width="17.140625" customWidth="1"/>
    <col min="4"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9" ht="20.100000000000001" customHeight="1" thickBot="1" x14ac:dyDescent="0.25">
      <c r="C1" s="116"/>
      <c r="D1" s="116"/>
      <c r="E1" s="116"/>
    </row>
    <row r="2" spans="2:9" ht="41.25" customHeight="1" thickBot="1" x14ac:dyDescent="0.25">
      <c r="B2" s="220" t="s">
        <v>146</v>
      </c>
      <c r="C2" s="221"/>
      <c r="D2" s="221"/>
      <c r="E2" s="222"/>
    </row>
    <row r="3" spans="2:9" ht="46.5" customHeight="1" thickBot="1" x14ac:dyDescent="0.3">
      <c r="B3" s="96" t="s">
        <v>75</v>
      </c>
      <c r="C3" s="97" t="s">
        <v>142</v>
      </c>
      <c r="D3" s="97" t="s">
        <v>141</v>
      </c>
      <c r="E3" s="97" t="s">
        <v>143</v>
      </c>
    </row>
    <row r="4" spans="2:9" x14ac:dyDescent="0.2">
      <c r="B4" s="118"/>
      <c r="C4" s="119"/>
      <c r="D4" s="119"/>
      <c r="E4" s="119"/>
      <c r="G4" s="52"/>
      <c r="H4" s="48"/>
      <c r="I4" s="41"/>
    </row>
    <row r="5" spans="2:9" x14ac:dyDescent="0.2">
      <c r="B5" s="118" t="s">
        <v>62</v>
      </c>
      <c r="C5" s="123">
        <v>1242358.1301698033</v>
      </c>
      <c r="D5" s="123">
        <v>841527.74298464891</v>
      </c>
      <c r="E5" s="123">
        <v>411818.35409719637</v>
      </c>
      <c r="G5" s="53"/>
      <c r="H5" s="53"/>
      <c r="I5" s="53"/>
    </row>
    <row r="6" spans="2:9" x14ac:dyDescent="0.2">
      <c r="B6" s="118"/>
      <c r="C6" s="129"/>
      <c r="D6" s="129"/>
      <c r="E6" s="129"/>
      <c r="F6" s="16"/>
      <c r="G6" s="17"/>
    </row>
    <row r="7" spans="2:9" x14ac:dyDescent="0.2">
      <c r="B7" s="118" t="s">
        <v>76</v>
      </c>
      <c r="C7" s="192">
        <f>SUM(C8:C13)</f>
        <v>981555</v>
      </c>
      <c r="D7" s="192">
        <f>SUM(D8:D13)</f>
        <v>825634</v>
      </c>
      <c r="E7" s="192">
        <f>SUM(E8:E13)</f>
        <v>164172</v>
      </c>
      <c r="F7" s="16"/>
      <c r="G7" s="11"/>
    </row>
    <row r="8" spans="2:9" x14ac:dyDescent="0.2">
      <c r="B8" s="121" t="s">
        <v>77</v>
      </c>
      <c r="C8" s="200">
        <v>347855</v>
      </c>
      <c r="D8" s="200">
        <v>225514</v>
      </c>
      <c r="E8" s="200">
        <v>125576</v>
      </c>
      <c r="F8" s="16"/>
      <c r="G8" s="11"/>
    </row>
    <row r="9" spans="2:9" x14ac:dyDescent="0.2">
      <c r="B9" s="121" t="s">
        <v>78</v>
      </c>
      <c r="C9" s="200">
        <v>631928</v>
      </c>
      <c r="D9" s="200">
        <v>598518</v>
      </c>
      <c r="E9" s="200">
        <v>38415</v>
      </c>
    </row>
    <row r="10" spans="2:9" x14ac:dyDescent="0.2">
      <c r="B10" s="121" t="s">
        <v>105</v>
      </c>
      <c r="C10" s="131">
        <v>103</v>
      </c>
      <c r="D10" s="131">
        <v>98</v>
      </c>
      <c r="E10" s="131">
        <v>6</v>
      </c>
    </row>
    <row r="11" spans="2:9" x14ac:dyDescent="0.2">
      <c r="B11" s="121" t="s">
        <v>106</v>
      </c>
      <c r="C11" s="131">
        <v>529</v>
      </c>
      <c r="D11" s="131">
        <v>529</v>
      </c>
      <c r="E11" s="131">
        <v>4</v>
      </c>
    </row>
    <row r="12" spans="2:9" x14ac:dyDescent="0.2">
      <c r="B12" s="121" t="s">
        <v>99</v>
      </c>
      <c r="C12" s="131">
        <v>174</v>
      </c>
      <c r="D12" s="131">
        <v>157</v>
      </c>
      <c r="E12" s="131">
        <v>18</v>
      </c>
    </row>
    <row r="13" spans="2:9" x14ac:dyDescent="0.2">
      <c r="B13" s="121" t="s">
        <v>68</v>
      </c>
      <c r="C13" s="200">
        <v>966</v>
      </c>
      <c r="D13" s="200">
        <v>818</v>
      </c>
      <c r="E13" s="200">
        <v>153</v>
      </c>
    </row>
    <row r="14" spans="2:9" x14ac:dyDescent="0.2">
      <c r="B14" s="118"/>
      <c r="C14" s="135"/>
      <c r="D14" s="135"/>
      <c r="E14" s="135"/>
      <c r="G14" s="47"/>
      <c r="H14" s="47"/>
      <c r="I14" s="47"/>
    </row>
    <row r="15" spans="2:9" x14ac:dyDescent="0.2">
      <c r="B15" s="118" t="s">
        <v>79</v>
      </c>
      <c r="C15" s="192">
        <f>SUM(C16:C21)</f>
        <v>259615</v>
      </c>
      <c r="D15" s="192">
        <f>SUM(D16:D21)</f>
        <v>15286</v>
      </c>
      <c r="E15" s="192">
        <f>SUM(E16:E21)</f>
        <v>247057</v>
      </c>
      <c r="G15" s="3"/>
      <c r="H15" s="3"/>
    </row>
    <row r="16" spans="2:9" x14ac:dyDescent="0.2">
      <c r="B16" s="121" t="s">
        <v>77</v>
      </c>
      <c r="C16" s="200">
        <v>129422</v>
      </c>
      <c r="D16" s="200">
        <v>8251</v>
      </c>
      <c r="E16" s="200">
        <v>122530</v>
      </c>
      <c r="G16" s="3"/>
      <c r="H16" s="3"/>
    </row>
    <row r="17" spans="2:9" x14ac:dyDescent="0.2">
      <c r="B17" s="121" t="s">
        <v>78</v>
      </c>
      <c r="C17" s="200">
        <v>129688</v>
      </c>
      <c r="D17" s="200">
        <v>6961</v>
      </c>
      <c r="E17" s="200">
        <v>124093</v>
      </c>
      <c r="G17" s="3"/>
      <c r="H17" s="3"/>
    </row>
    <row r="18" spans="2:9" x14ac:dyDescent="0.2">
      <c r="B18" s="121" t="s">
        <v>105</v>
      </c>
      <c r="C18" s="131">
        <v>14</v>
      </c>
      <c r="D18" s="131">
        <v>9</v>
      </c>
      <c r="E18" s="131">
        <v>5</v>
      </c>
      <c r="G18" s="3"/>
      <c r="H18" s="3"/>
    </row>
    <row r="19" spans="2:9" x14ac:dyDescent="0.2">
      <c r="B19" s="121" t="s">
        <v>106</v>
      </c>
      <c r="C19" s="131">
        <v>14</v>
      </c>
      <c r="D19" s="131">
        <v>11</v>
      </c>
      <c r="E19" s="131">
        <v>3</v>
      </c>
      <c r="G19" s="3"/>
      <c r="H19" s="3"/>
    </row>
    <row r="20" spans="2:9" x14ac:dyDescent="0.2">
      <c r="B20" s="121" t="s">
        <v>99</v>
      </c>
      <c r="C20" s="131">
        <v>25</v>
      </c>
      <c r="D20" s="131">
        <v>4</v>
      </c>
      <c r="E20" s="131">
        <v>21</v>
      </c>
      <c r="G20" s="3"/>
      <c r="H20" s="3"/>
    </row>
    <row r="21" spans="2:9" x14ac:dyDescent="0.2">
      <c r="B21" s="121" t="s">
        <v>68</v>
      </c>
      <c r="C21" s="201">
        <v>452</v>
      </c>
      <c r="D21" s="201">
        <v>50</v>
      </c>
      <c r="E21" s="201">
        <v>405</v>
      </c>
      <c r="G21" s="3"/>
      <c r="H21" s="3"/>
    </row>
    <row r="22" spans="2:9" x14ac:dyDescent="0.2">
      <c r="B22" s="118"/>
      <c r="C22" s="125"/>
      <c r="D22" s="125"/>
      <c r="E22" s="125"/>
      <c r="F22" s="9"/>
      <c r="G22" s="30"/>
      <c r="H22" s="30"/>
      <c r="I22" s="30"/>
    </row>
    <row r="23" spans="2:9" x14ac:dyDescent="0.2">
      <c r="B23" s="118" t="s">
        <v>80</v>
      </c>
      <c r="C23" s="132"/>
      <c r="D23" s="132"/>
      <c r="E23" s="132"/>
      <c r="G23" s="31"/>
      <c r="H23" s="31"/>
      <c r="I23" s="31"/>
    </row>
    <row r="24" spans="2:9" x14ac:dyDescent="0.2">
      <c r="B24" s="121" t="s">
        <v>81</v>
      </c>
      <c r="C24" s="136">
        <v>1024836</v>
      </c>
      <c r="D24" s="136">
        <v>713804</v>
      </c>
      <c r="E24" s="136">
        <v>319641</v>
      </c>
      <c r="G24" s="3"/>
      <c r="H24" s="3"/>
    </row>
    <row r="25" spans="2:9" x14ac:dyDescent="0.2">
      <c r="B25" s="121" t="s">
        <v>82</v>
      </c>
      <c r="C25" s="136">
        <v>198566</v>
      </c>
      <c r="D25" s="136">
        <v>115356</v>
      </c>
      <c r="E25" s="136">
        <v>85384</v>
      </c>
      <c r="G25" s="3"/>
      <c r="H25" s="3"/>
    </row>
    <row r="26" spans="2:9" x14ac:dyDescent="0.2">
      <c r="B26" s="121" t="s">
        <v>68</v>
      </c>
      <c r="C26" s="136">
        <v>18956</v>
      </c>
      <c r="D26" s="136">
        <v>12368</v>
      </c>
      <c r="E26" s="136">
        <v>6793</v>
      </c>
      <c r="G26" s="3"/>
      <c r="H26" s="3"/>
    </row>
    <row r="27" spans="2:9" x14ac:dyDescent="0.2">
      <c r="B27" s="118"/>
      <c r="C27" s="125"/>
      <c r="D27" s="125"/>
      <c r="E27" s="125"/>
      <c r="G27" s="12"/>
      <c r="H27" s="12"/>
      <c r="I27" s="12"/>
    </row>
    <row r="28" spans="2:9" x14ac:dyDescent="0.2">
      <c r="B28" s="118" t="s">
        <v>83</v>
      </c>
      <c r="C28" s="132"/>
      <c r="D28" s="132"/>
      <c r="E28" s="132"/>
      <c r="G28" s="31"/>
      <c r="H28" s="31"/>
      <c r="I28" s="31"/>
    </row>
    <row r="29" spans="2:9" x14ac:dyDescent="0.2">
      <c r="B29" s="121" t="s">
        <v>84</v>
      </c>
      <c r="C29" s="136">
        <v>479423</v>
      </c>
      <c r="D29" s="136">
        <v>370188</v>
      </c>
      <c r="E29" s="136">
        <v>112706</v>
      </c>
      <c r="G29" s="3"/>
      <c r="H29" s="3"/>
    </row>
    <row r="30" spans="2:9" x14ac:dyDescent="0.2">
      <c r="B30" s="121" t="s">
        <v>85</v>
      </c>
      <c r="C30" s="136">
        <v>109905</v>
      </c>
      <c r="D30" s="136">
        <v>71128</v>
      </c>
      <c r="E30" s="136">
        <v>40042</v>
      </c>
      <c r="G30" s="3"/>
      <c r="H30" s="3"/>
    </row>
    <row r="31" spans="2:9" x14ac:dyDescent="0.2">
      <c r="B31" s="121" t="s">
        <v>86</v>
      </c>
      <c r="C31" s="136">
        <v>469363</v>
      </c>
      <c r="D31" s="136">
        <v>293475</v>
      </c>
      <c r="E31" s="136">
        <v>180554</v>
      </c>
      <c r="G31" s="3"/>
      <c r="H31" s="3"/>
    </row>
    <row r="32" spans="2:9" x14ac:dyDescent="0.2">
      <c r="B32" s="121" t="s">
        <v>87</v>
      </c>
      <c r="C32" s="136">
        <v>8615</v>
      </c>
      <c r="D32" s="136">
        <v>6544</v>
      </c>
      <c r="E32" s="136">
        <v>2140</v>
      </c>
      <c r="G32" s="3"/>
      <c r="H32" s="3"/>
    </row>
    <row r="33" spans="2:9" x14ac:dyDescent="0.2">
      <c r="B33" s="121" t="s">
        <v>88</v>
      </c>
      <c r="C33" s="136">
        <v>46020</v>
      </c>
      <c r="D33" s="136">
        <v>34397</v>
      </c>
      <c r="E33" s="136">
        <v>11855</v>
      </c>
      <c r="G33" s="3"/>
      <c r="H33" s="3"/>
    </row>
    <row r="34" spans="2:9" ht="25.5" x14ac:dyDescent="0.2">
      <c r="B34" s="121" t="s">
        <v>89</v>
      </c>
      <c r="C34" s="136">
        <v>8444</v>
      </c>
      <c r="D34" s="136">
        <v>4212</v>
      </c>
      <c r="E34" s="136">
        <v>4292</v>
      </c>
      <c r="G34" s="3"/>
      <c r="H34" s="3"/>
    </row>
    <row r="35" spans="2:9" x14ac:dyDescent="0.2">
      <c r="B35" s="121" t="s">
        <v>127</v>
      </c>
      <c r="C35" s="136">
        <v>90135</v>
      </c>
      <c r="D35" s="136">
        <v>41893</v>
      </c>
      <c r="E35" s="136">
        <v>49269</v>
      </c>
      <c r="G35" s="3"/>
      <c r="H35" s="3"/>
    </row>
    <row r="36" spans="2:9" x14ac:dyDescent="0.2">
      <c r="B36" s="121" t="s">
        <v>68</v>
      </c>
      <c r="C36" s="136">
        <v>30453</v>
      </c>
      <c r="D36" s="136">
        <v>19691</v>
      </c>
      <c r="E36" s="136">
        <v>10961</v>
      </c>
      <c r="G36" s="3"/>
      <c r="H36" s="3"/>
    </row>
    <row r="37" spans="2:9" x14ac:dyDescent="0.2">
      <c r="B37" s="118"/>
      <c r="C37" s="125"/>
      <c r="D37" s="125"/>
      <c r="E37" s="125"/>
      <c r="G37" s="12"/>
      <c r="H37" s="12"/>
      <c r="I37" s="12"/>
    </row>
    <row r="38" spans="2:9" x14ac:dyDescent="0.2">
      <c r="B38" s="118" t="s">
        <v>90</v>
      </c>
      <c r="C38" s="132"/>
      <c r="D38" s="132"/>
      <c r="E38" s="132"/>
      <c r="G38" s="31"/>
      <c r="H38" s="31"/>
      <c r="I38" s="31"/>
    </row>
    <row r="39" spans="2:9" x14ac:dyDescent="0.2">
      <c r="B39" s="121" t="s">
        <v>91</v>
      </c>
      <c r="C39" s="136">
        <v>24869</v>
      </c>
      <c r="D39" s="136">
        <v>223</v>
      </c>
      <c r="E39" s="136">
        <v>24906</v>
      </c>
      <c r="G39" s="3"/>
      <c r="H39" s="3"/>
    </row>
    <row r="40" spans="2:9" x14ac:dyDescent="0.2">
      <c r="B40" s="121" t="s">
        <v>92</v>
      </c>
      <c r="C40" s="136">
        <v>102635</v>
      </c>
      <c r="D40" s="136">
        <v>482</v>
      </c>
      <c r="E40" s="136">
        <v>103194</v>
      </c>
      <c r="G40" s="3"/>
      <c r="H40" s="3"/>
    </row>
    <row r="41" spans="2:9" x14ac:dyDescent="0.2">
      <c r="B41" s="121" t="s">
        <v>93</v>
      </c>
      <c r="C41" s="136">
        <v>85893</v>
      </c>
      <c r="D41" s="136">
        <v>1194</v>
      </c>
      <c r="E41" s="136">
        <v>85581</v>
      </c>
      <c r="G41" s="3"/>
      <c r="H41" s="3"/>
    </row>
    <row r="42" spans="2:9" x14ac:dyDescent="0.2">
      <c r="B42" s="121" t="s">
        <v>94</v>
      </c>
      <c r="C42" s="136">
        <v>46119</v>
      </c>
      <c r="D42" s="136">
        <v>13362</v>
      </c>
      <c r="E42" s="136">
        <v>33299</v>
      </c>
      <c r="G42" s="3"/>
      <c r="H42" s="3"/>
    </row>
    <row r="43" spans="2:9" x14ac:dyDescent="0.2">
      <c r="B43" s="121" t="s">
        <v>95</v>
      </c>
      <c r="C43" s="136">
        <v>292590</v>
      </c>
      <c r="D43" s="136">
        <v>204063</v>
      </c>
      <c r="E43" s="136">
        <v>91172</v>
      </c>
      <c r="G43" s="3"/>
      <c r="H43" s="3"/>
    </row>
    <row r="44" spans="2:9" x14ac:dyDescent="0.2">
      <c r="B44" s="121" t="s">
        <v>96</v>
      </c>
      <c r="C44" s="136">
        <v>446804</v>
      </c>
      <c r="D44" s="136">
        <v>382075</v>
      </c>
      <c r="E44" s="136">
        <v>68395</v>
      </c>
      <c r="G44" s="3"/>
      <c r="H44" s="3"/>
    </row>
    <row r="45" spans="2:9" x14ac:dyDescent="0.2">
      <c r="B45" s="121" t="s">
        <v>97</v>
      </c>
      <c r="C45" s="136">
        <v>196479</v>
      </c>
      <c r="D45" s="136">
        <v>193966</v>
      </c>
      <c r="E45" s="136">
        <v>4080</v>
      </c>
      <c r="G45" s="3"/>
      <c r="H45" s="3"/>
    </row>
    <row r="46" spans="2:9" x14ac:dyDescent="0.2">
      <c r="B46" s="121" t="s">
        <v>98</v>
      </c>
      <c r="C46" s="136">
        <v>42550</v>
      </c>
      <c r="D46" s="136">
        <v>42379</v>
      </c>
      <c r="E46" s="136">
        <v>515</v>
      </c>
      <c r="G46" s="3"/>
      <c r="H46" s="3"/>
    </row>
    <row r="47" spans="2:9" x14ac:dyDescent="0.2">
      <c r="B47" s="121" t="s">
        <v>68</v>
      </c>
      <c r="C47" s="136">
        <v>4420</v>
      </c>
      <c r="D47" s="136">
        <v>3782</v>
      </c>
      <c r="E47" s="136">
        <v>676</v>
      </c>
      <c r="G47" s="3"/>
      <c r="H47" s="3"/>
    </row>
    <row r="48" spans="2:9" ht="12.75" customHeight="1" x14ac:dyDescent="0.2">
      <c r="B48" s="121"/>
      <c r="C48" s="136"/>
      <c r="D48" s="136"/>
      <c r="E48" s="136"/>
      <c r="G48" s="12"/>
      <c r="H48" s="12"/>
      <c r="I48" s="12"/>
    </row>
    <row r="49" spans="2:9" ht="12.75" customHeight="1" x14ac:dyDescent="0.2">
      <c r="B49" s="118" t="s">
        <v>0</v>
      </c>
      <c r="C49" s="189"/>
      <c r="D49" s="189"/>
      <c r="E49" s="196"/>
      <c r="G49" s="31"/>
      <c r="H49" s="31"/>
      <c r="I49" s="31"/>
    </row>
    <row r="50" spans="2:9" x14ac:dyDescent="0.2">
      <c r="B50" s="121" t="s">
        <v>1</v>
      </c>
      <c r="C50" s="136">
        <v>817209</v>
      </c>
      <c r="D50" s="136">
        <v>823836</v>
      </c>
      <c r="E50" s="136">
        <v>0</v>
      </c>
      <c r="G50" s="3"/>
      <c r="H50" s="3"/>
    </row>
    <row r="51" spans="2:9" x14ac:dyDescent="0.2">
      <c r="B51" s="121" t="s">
        <v>2</v>
      </c>
      <c r="C51" s="136">
        <v>108008</v>
      </c>
      <c r="D51" s="136">
        <v>15023</v>
      </c>
      <c r="E51" s="136">
        <v>94118</v>
      </c>
      <c r="G51" s="3"/>
      <c r="H51" s="3"/>
    </row>
    <row r="52" spans="2:9" x14ac:dyDescent="0.2">
      <c r="B52" s="121" t="s">
        <v>3</v>
      </c>
      <c r="C52" s="136">
        <v>121062</v>
      </c>
      <c r="D52" s="136">
        <v>1623</v>
      </c>
      <c r="E52" s="136">
        <v>120648</v>
      </c>
      <c r="G52" s="3"/>
      <c r="H52" s="3"/>
    </row>
    <row r="53" spans="2:9" x14ac:dyDescent="0.2">
      <c r="B53" s="121" t="s">
        <v>4</v>
      </c>
      <c r="C53" s="136">
        <v>91263</v>
      </c>
      <c r="D53" s="136">
        <v>466</v>
      </c>
      <c r="E53" s="136">
        <v>91691</v>
      </c>
      <c r="G53" s="3"/>
      <c r="H53" s="3"/>
    </row>
    <row r="54" spans="2:9" x14ac:dyDescent="0.2">
      <c r="B54" s="121" t="s">
        <v>5</v>
      </c>
      <c r="C54" s="136">
        <v>104583</v>
      </c>
      <c r="D54" s="136">
        <v>396</v>
      </c>
      <c r="E54" s="136">
        <v>105308</v>
      </c>
      <c r="G54" s="3"/>
      <c r="H54" s="3"/>
    </row>
    <row r="55" spans="2:9" x14ac:dyDescent="0.2">
      <c r="B55" s="121" t="s">
        <v>68</v>
      </c>
      <c r="C55" s="136">
        <v>233</v>
      </c>
      <c r="D55" s="136">
        <v>183</v>
      </c>
      <c r="E55" s="136">
        <v>53</v>
      </c>
      <c r="G55" s="3"/>
      <c r="H55" s="3"/>
    </row>
    <row r="56" spans="2:9" x14ac:dyDescent="0.2">
      <c r="B56" s="118"/>
      <c r="C56" s="125"/>
      <c r="D56" s="125"/>
      <c r="E56" s="125"/>
      <c r="G56" s="12"/>
      <c r="H56" s="12"/>
      <c r="I56" s="12"/>
    </row>
    <row r="57" spans="2:9" x14ac:dyDescent="0.2">
      <c r="B57" s="118" t="s">
        <v>6</v>
      </c>
      <c r="C57" s="192">
        <f>SUM(C58:C60)</f>
        <v>981555</v>
      </c>
      <c r="D57" s="194">
        <f>SUM(D58:D60)</f>
        <v>825635</v>
      </c>
      <c r="E57" s="192">
        <f>SUM(E58:E60)</f>
        <v>164172</v>
      </c>
      <c r="G57" s="31"/>
      <c r="H57" s="31"/>
      <c r="I57" s="31"/>
    </row>
    <row r="58" spans="2:9" x14ac:dyDescent="0.2">
      <c r="B58" s="121" t="s">
        <v>53</v>
      </c>
      <c r="C58" s="200">
        <v>91275</v>
      </c>
      <c r="D58" s="200">
        <v>88950</v>
      </c>
      <c r="E58" s="200">
        <v>3042</v>
      </c>
      <c r="G58" s="3"/>
      <c r="H58" s="3"/>
    </row>
    <row r="59" spans="2:9" x14ac:dyDescent="0.2">
      <c r="B59" s="121" t="s">
        <v>54</v>
      </c>
      <c r="C59" s="200">
        <v>873891</v>
      </c>
      <c r="D59" s="200">
        <v>722379</v>
      </c>
      <c r="E59" s="200">
        <v>158937</v>
      </c>
      <c r="G59" s="3"/>
      <c r="H59" s="3"/>
    </row>
    <row r="60" spans="2:9" x14ac:dyDescent="0.2">
      <c r="B60" s="121" t="s">
        <v>68</v>
      </c>
      <c r="C60" s="200">
        <v>16389</v>
      </c>
      <c r="D60" s="200">
        <v>14306</v>
      </c>
      <c r="E60" s="200">
        <v>2193</v>
      </c>
      <c r="G60" s="3"/>
      <c r="H60" s="3"/>
    </row>
    <row r="61" spans="2:9" x14ac:dyDescent="0.2">
      <c r="B61" s="118"/>
      <c r="C61" s="125"/>
      <c r="D61" s="125"/>
      <c r="E61" s="125"/>
      <c r="G61" s="30"/>
      <c r="H61" s="30"/>
      <c r="I61" s="30"/>
    </row>
    <row r="62" spans="2:9" x14ac:dyDescent="0.2">
      <c r="B62" s="118" t="s">
        <v>7</v>
      </c>
      <c r="C62" s="192">
        <f>SUM(C63:C65)</f>
        <v>981556</v>
      </c>
      <c r="D62" s="194">
        <f>SUM(D63:D65)</f>
        <v>825635</v>
      </c>
      <c r="E62" s="192">
        <f>SUM(E63:E65)</f>
        <v>164172</v>
      </c>
      <c r="G62" s="31"/>
      <c r="H62" s="31"/>
      <c r="I62" s="31"/>
    </row>
    <row r="63" spans="2:9" x14ac:dyDescent="0.2">
      <c r="B63" s="121" t="s">
        <v>53</v>
      </c>
      <c r="C63" s="200">
        <v>346783</v>
      </c>
      <c r="D63" s="200">
        <v>320621</v>
      </c>
      <c r="E63" s="200">
        <v>28975</v>
      </c>
      <c r="G63" s="3"/>
      <c r="H63" s="3"/>
    </row>
    <row r="64" spans="2:9" x14ac:dyDescent="0.2">
      <c r="B64" s="121" t="s">
        <v>54</v>
      </c>
      <c r="C64" s="200">
        <v>594617</v>
      </c>
      <c r="D64" s="200">
        <v>468461</v>
      </c>
      <c r="E64" s="200">
        <v>131352</v>
      </c>
      <c r="G64" s="3"/>
      <c r="H64" s="3"/>
    </row>
    <row r="65" spans="2:11" ht="15.75" customHeight="1" thickBot="1" x14ac:dyDescent="0.25">
      <c r="B65" s="127" t="s">
        <v>68</v>
      </c>
      <c r="C65" s="202">
        <v>40156</v>
      </c>
      <c r="D65" s="202">
        <v>36553</v>
      </c>
      <c r="E65" s="202">
        <v>3845</v>
      </c>
      <c r="G65" s="29"/>
      <c r="H65" s="29"/>
    </row>
    <row r="66" spans="2:11" ht="152.25" customHeight="1" x14ac:dyDescent="0.2">
      <c r="B66" s="219" t="s">
        <v>135</v>
      </c>
      <c r="C66" s="208"/>
      <c r="D66" s="208"/>
      <c r="E66" s="208"/>
      <c r="G66" s="37"/>
      <c r="H66" s="37"/>
      <c r="I66" s="37"/>
    </row>
    <row r="67" spans="2:11" ht="12" customHeight="1" x14ac:dyDescent="0.2">
      <c r="C67" s="3"/>
      <c r="D67" s="3"/>
      <c r="E67" s="3"/>
      <c r="G67" s="31"/>
      <c r="H67" s="31"/>
      <c r="I67" s="31"/>
    </row>
    <row r="68" spans="2:11" x14ac:dyDescent="0.2">
      <c r="C68" s="3"/>
      <c r="D68" s="3"/>
      <c r="E68" s="3"/>
      <c r="F68" s="3"/>
      <c r="G68" s="3"/>
      <c r="I68"/>
      <c r="J68"/>
      <c r="K68"/>
    </row>
    <row r="69" spans="2:11" x14ac:dyDescent="0.2">
      <c r="C69" s="3"/>
      <c r="D69" s="3"/>
      <c r="E69" s="3"/>
      <c r="F69" s="3"/>
      <c r="G69" s="3"/>
      <c r="I69"/>
      <c r="J69"/>
      <c r="K69"/>
    </row>
    <row r="70" spans="2:11" x14ac:dyDescent="0.2">
      <c r="C70" s="3"/>
      <c r="D70" s="3"/>
      <c r="E70" s="3"/>
      <c r="F70" s="3"/>
      <c r="G70" s="3"/>
      <c r="I70"/>
      <c r="J70"/>
      <c r="K70"/>
    </row>
    <row r="71" spans="2:11" x14ac:dyDescent="0.2">
      <c r="C71" s="3"/>
      <c r="D71" s="3"/>
      <c r="E71" s="3"/>
      <c r="F71" s="3"/>
      <c r="G71" s="3"/>
      <c r="I71"/>
      <c r="J71"/>
      <c r="K71"/>
    </row>
    <row r="72" spans="2:11" x14ac:dyDescent="0.2">
      <c r="C72" s="29"/>
      <c r="D72" s="29"/>
      <c r="E72" s="29"/>
      <c r="F72" s="3"/>
      <c r="G72" s="3"/>
      <c r="I72"/>
      <c r="J72"/>
      <c r="K72"/>
    </row>
    <row r="73" spans="2:11" x14ac:dyDescent="0.2">
      <c r="C73" s="35"/>
      <c r="D73" s="3"/>
      <c r="E73" s="3"/>
      <c r="F73" s="3"/>
      <c r="G73" s="3"/>
      <c r="I73"/>
      <c r="J73"/>
      <c r="K73"/>
    </row>
    <row r="74" spans="2:11" x14ac:dyDescent="0.2">
      <c r="C74" s="32"/>
      <c r="D74" s="33"/>
      <c r="E74" s="33"/>
      <c r="F74" s="3"/>
      <c r="G74" s="3"/>
      <c r="I74"/>
      <c r="J74"/>
      <c r="K74"/>
    </row>
    <row r="75" spans="2:11" x14ac:dyDescent="0.2">
      <c r="C75" s="32"/>
      <c r="D75" s="33"/>
      <c r="E75" s="33"/>
      <c r="F75" s="3"/>
      <c r="G75" s="3"/>
      <c r="I75"/>
      <c r="J75"/>
      <c r="K75"/>
    </row>
    <row r="76" spans="2:11" x14ac:dyDescent="0.2">
      <c r="C76" s="32"/>
      <c r="D76" s="33"/>
      <c r="E76" s="33"/>
      <c r="F76" s="3"/>
      <c r="G76" s="3"/>
      <c r="I76"/>
      <c r="J76"/>
      <c r="K76"/>
    </row>
    <row r="77" spans="2:11" x14ac:dyDescent="0.2">
      <c r="C77" s="32"/>
      <c r="D77" s="33"/>
      <c r="E77" s="33"/>
      <c r="F77" s="3"/>
      <c r="G77" s="3"/>
      <c r="I77"/>
      <c r="J77"/>
      <c r="K77"/>
    </row>
    <row r="78" spans="2:11" x14ac:dyDescent="0.2">
      <c r="C78" s="3"/>
      <c r="D78" s="3"/>
      <c r="E78" s="3"/>
      <c r="F78" s="3"/>
      <c r="G78" s="3"/>
      <c r="I78"/>
      <c r="J78"/>
      <c r="K78"/>
    </row>
    <row r="79" spans="2:11" x14ac:dyDescent="0.2">
      <c r="C79" s="3"/>
      <c r="D79" s="3"/>
      <c r="E79" s="3"/>
      <c r="F79" s="3"/>
      <c r="G79" s="3"/>
      <c r="I79"/>
      <c r="J79"/>
      <c r="K79"/>
    </row>
    <row r="80" spans="2:11" x14ac:dyDescent="0.2">
      <c r="C80" s="36"/>
      <c r="D80" s="3"/>
      <c r="E80" s="3"/>
      <c r="F80" s="3"/>
      <c r="G80" s="3"/>
      <c r="I80"/>
      <c r="J80"/>
      <c r="K80"/>
    </row>
    <row r="81" spans="2:11" x14ac:dyDescent="0.2">
      <c r="C81" s="32"/>
      <c r="D81" s="33"/>
      <c r="E81" s="33"/>
      <c r="F81" s="3"/>
      <c r="G81" s="3"/>
      <c r="I81"/>
      <c r="J81"/>
      <c r="K81"/>
    </row>
    <row r="82" spans="2:11" x14ac:dyDescent="0.2">
      <c r="C82" s="32"/>
      <c r="D82" s="33"/>
      <c r="E82" s="33"/>
      <c r="F82" s="3"/>
      <c r="G82" s="3"/>
      <c r="I82"/>
      <c r="J82"/>
      <c r="K82"/>
    </row>
    <row r="83" spans="2:11" x14ac:dyDescent="0.2">
      <c r="C83" s="32"/>
      <c r="D83" s="33"/>
      <c r="E83" s="33"/>
      <c r="F83" s="3"/>
      <c r="G83" s="3"/>
      <c r="I83"/>
      <c r="J83"/>
      <c r="K83"/>
    </row>
    <row r="84" spans="2:11" x14ac:dyDescent="0.2">
      <c r="C84" s="32"/>
      <c r="D84" s="33"/>
      <c r="E84" s="33"/>
      <c r="F84" s="3"/>
      <c r="G84" s="3"/>
      <c r="I84"/>
      <c r="J84"/>
      <c r="K84"/>
    </row>
    <row r="85" spans="2:11" x14ac:dyDescent="0.2">
      <c r="C85" s="3"/>
      <c r="D85" s="3"/>
      <c r="E85" s="3"/>
      <c r="F85" s="3"/>
      <c r="G85" s="3"/>
      <c r="I85"/>
      <c r="J85"/>
      <c r="K85"/>
    </row>
    <row r="86" spans="2:11" x14ac:dyDescent="0.2">
      <c r="C86" s="3"/>
      <c r="D86" s="3"/>
      <c r="E86" s="3"/>
      <c r="F86" s="3"/>
      <c r="G86" s="3"/>
      <c r="I86"/>
      <c r="J86"/>
      <c r="K86"/>
    </row>
    <row r="87" spans="2:11" x14ac:dyDescent="0.2">
      <c r="C87" s="36"/>
      <c r="D87" s="3"/>
      <c r="E87" s="3"/>
      <c r="F87" s="3"/>
      <c r="G87" s="3"/>
      <c r="I87"/>
      <c r="J87"/>
      <c r="K87"/>
    </row>
    <row r="88" spans="2:11" x14ac:dyDescent="0.2">
      <c r="C88" s="32"/>
      <c r="D88" s="33"/>
      <c r="E88" s="33"/>
      <c r="F88" s="3"/>
      <c r="G88" s="3"/>
      <c r="I88"/>
      <c r="J88"/>
      <c r="K88"/>
    </row>
    <row r="89" spans="2:11" x14ac:dyDescent="0.2">
      <c r="C89" s="3"/>
      <c r="D89" s="3"/>
      <c r="E89" s="3"/>
      <c r="F89" s="3"/>
      <c r="G89" s="3"/>
      <c r="I89"/>
      <c r="J89"/>
      <c r="K89"/>
    </row>
    <row r="90" spans="2:11" x14ac:dyDescent="0.2">
      <c r="C90" s="3"/>
      <c r="D90" s="3"/>
      <c r="E90" s="3"/>
      <c r="F90" s="3"/>
      <c r="G90" s="3"/>
      <c r="I90"/>
      <c r="J90"/>
      <c r="K90"/>
    </row>
    <row r="91" spans="2:11" x14ac:dyDescent="0.2">
      <c r="C91" s="3"/>
      <c r="D91" s="3"/>
      <c r="E91" s="3"/>
      <c r="F91" s="3"/>
      <c r="G91" s="3"/>
      <c r="I91"/>
      <c r="J91"/>
      <c r="K91"/>
    </row>
    <row r="92" spans="2:11" x14ac:dyDescent="0.2">
      <c r="B92" s="6"/>
      <c r="C92" s="3"/>
      <c r="D92" s="3"/>
      <c r="E92" s="3"/>
      <c r="F92" s="3"/>
      <c r="G92" s="3"/>
      <c r="I92"/>
      <c r="J92"/>
      <c r="K92"/>
    </row>
    <row r="93" spans="2:11" x14ac:dyDescent="0.2">
      <c r="B93" s="6"/>
      <c r="C93" s="3"/>
      <c r="D93" s="3"/>
      <c r="E93" s="3"/>
      <c r="F93" s="3"/>
      <c r="G93" s="3"/>
      <c r="I93"/>
      <c r="J93"/>
      <c r="K93"/>
    </row>
    <row r="94" spans="2:11" x14ac:dyDescent="0.2">
      <c r="B94" s="6"/>
      <c r="C94" s="3"/>
      <c r="D94" s="3"/>
      <c r="E94" s="3"/>
      <c r="F94" s="3"/>
      <c r="G94" s="3"/>
      <c r="I94"/>
      <c r="J94"/>
      <c r="K94"/>
    </row>
    <row r="95" spans="2:11" x14ac:dyDescent="0.2">
      <c r="B95" s="6"/>
      <c r="C95" s="3"/>
      <c r="D95" s="3"/>
      <c r="E95" s="3"/>
      <c r="F95" s="3"/>
      <c r="G95" s="3"/>
      <c r="I95"/>
      <c r="J95"/>
      <c r="K95"/>
    </row>
    <row r="96" spans="2:11" ht="12.75" customHeight="1" x14ac:dyDescent="0.2">
      <c r="B96" s="6"/>
      <c r="C96" s="36"/>
      <c r="D96" s="3"/>
      <c r="E96" s="3"/>
      <c r="F96" s="3"/>
      <c r="G96" s="3"/>
      <c r="I96"/>
      <c r="J96"/>
      <c r="K96"/>
    </row>
    <row r="97" spans="2:11" ht="13.5" customHeight="1" x14ac:dyDescent="0.2">
      <c r="B97" s="6"/>
      <c r="C97" s="32"/>
      <c r="D97" s="33"/>
      <c r="E97" s="33"/>
      <c r="F97" s="3"/>
      <c r="G97" s="3"/>
      <c r="I97"/>
      <c r="J97"/>
      <c r="K97"/>
    </row>
    <row r="98" spans="2:11" x14ac:dyDescent="0.2">
      <c r="B98" s="6"/>
      <c r="C98" s="3"/>
      <c r="D98" s="3"/>
      <c r="E98" s="3"/>
      <c r="F98" s="3"/>
      <c r="G98" s="3"/>
      <c r="I98"/>
      <c r="J98"/>
      <c r="K98"/>
    </row>
    <row r="99" spans="2:11" x14ac:dyDescent="0.2">
      <c r="B99" s="6"/>
      <c r="C99" s="3"/>
      <c r="D99" s="3"/>
      <c r="E99" s="3"/>
      <c r="F99" s="3"/>
      <c r="G99" s="3"/>
      <c r="I99"/>
      <c r="J99"/>
      <c r="K99"/>
    </row>
    <row r="100" spans="2:11" x14ac:dyDescent="0.2">
      <c r="B100" s="6"/>
      <c r="C100" s="3"/>
      <c r="D100" s="3"/>
      <c r="E100" s="3"/>
      <c r="F100" s="3"/>
      <c r="G100" s="3"/>
      <c r="I100"/>
      <c r="J100"/>
      <c r="K100"/>
    </row>
    <row r="101" spans="2:11" x14ac:dyDescent="0.2">
      <c r="B101" s="6"/>
      <c r="C101" s="3"/>
      <c r="D101" s="3"/>
      <c r="E101" s="3"/>
      <c r="F101" s="3"/>
      <c r="G101" s="3"/>
      <c r="I101"/>
      <c r="J101"/>
      <c r="K101"/>
    </row>
    <row r="102" spans="2:11" x14ac:dyDescent="0.2">
      <c r="B102" s="6"/>
      <c r="C102" s="3"/>
      <c r="D102" s="3"/>
      <c r="E102" s="3"/>
      <c r="F102" s="3"/>
      <c r="G102" s="3"/>
      <c r="I102"/>
      <c r="J102"/>
      <c r="K102"/>
    </row>
    <row r="103" spans="2:11" x14ac:dyDescent="0.2">
      <c r="B103" s="6"/>
      <c r="C103" s="3"/>
      <c r="D103" s="3"/>
      <c r="E103" s="3"/>
      <c r="F103" s="3"/>
      <c r="G103" s="3"/>
      <c r="I103"/>
      <c r="J103"/>
      <c r="K103"/>
    </row>
    <row r="104" spans="2:11" x14ac:dyDescent="0.2">
      <c r="B104" s="6"/>
      <c r="C104" s="3"/>
      <c r="D104" s="3"/>
      <c r="E104" s="3"/>
      <c r="F104" s="3"/>
      <c r="G104" s="3"/>
      <c r="I104"/>
      <c r="J104"/>
      <c r="K104"/>
    </row>
    <row r="105" spans="2:11" x14ac:dyDescent="0.2">
      <c r="B105" s="6"/>
      <c r="C105" s="3"/>
      <c r="D105" s="3"/>
      <c r="E105" s="3"/>
      <c r="F105" s="3"/>
      <c r="G105" s="3"/>
      <c r="I105"/>
      <c r="J105"/>
      <c r="K105"/>
    </row>
    <row r="106" spans="2:11" x14ac:dyDescent="0.2">
      <c r="C106" s="36"/>
      <c r="D106" s="3"/>
      <c r="E106" s="3"/>
      <c r="F106" s="3"/>
      <c r="G106" s="3"/>
      <c r="I106"/>
      <c r="J106"/>
      <c r="K106"/>
    </row>
    <row r="107" spans="2:11" x14ac:dyDescent="0.2">
      <c r="C107" s="32"/>
      <c r="D107" s="33"/>
      <c r="E107" s="33"/>
      <c r="F107" s="3"/>
      <c r="G107" s="3"/>
      <c r="I107"/>
      <c r="J107"/>
      <c r="K107"/>
    </row>
    <row r="108" spans="2:11" x14ac:dyDescent="0.2">
      <c r="C108" s="3"/>
      <c r="D108" s="3"/>
      <c r="E108" s="3"/>
      <c r="F108" s="3"/>
      <c r="G108" s="3"/>
      <c r="I108"/>
      <c r="J108"/>
      <c r="K108"/>
    </row>
    <row r="109" spans="2:11" x14ac:dyDescent="0.2">
      <c r="C109" s="3"/>
      <c r="D109" s="3"/>
      <c r="E109" s="3"/>
      <c r="F109" s="3"/>
      <c r="G109" s="3"/>
      <c r="I109"/>
      <c r="J109"/>
      <c r="K109"/>
    </row>
    <row r="110" spans="2:11" x14ac:dyDescent="0.2">
      <c r="C110" s="3"/>
      <c r="D110" s="3"/>
      <c r="E110" s="3"/>
      <c r="F110" s="3"/>
      <c r="G110" s="3"/>
      <c r="I110"/>
      <c r="J110"/>
      <c r="K110"/>
    </row>
    <row r="111" spans="2:11" x14ac:dyDescent="0.2">
      <c r="C111" s="3"/>
      <c r="D111" s="3"/>
      <c r="E111" s="3"/>
      <c r="F111" s="3"/>
      <c r="G111" s="3"/>
      <c r="I111"/>
      <c r="J111"/>
      <c r="K111"/>
    </row>
    <row r="112" spans="2:11" x14ac:dyDescent="0.2">
      <c r="C112" s="3"/>
      <c r="D112" s="3"/>
      <c r="E112" s="3"/>
      <c r="F112" s="3"/>
      <c r="G112" s="3"/>
      <c r="I112"/>
      <c r="J112"/>
      <c r="K112"/>
    </row>
    <row r="113" spans="3:11" x14ac:dyDescent="0.2">
      <c r="C113" s="36"/>
      <c r="D113" s="3"/>
      <c r="E113" s="3"/>
      <c r="F113" s="3"/>
      <c r="G113" s="3"/>
      <c r="I113"/>
      <c r="J113"/>
      <c r="K113"/>
    </row>
    <row r="114" spans="3:11" x14ac:dyDescent="0.2">
      <c r="C114" s="32"/>
      <c r="D114" s="32"/>
      <c r="E114" s="32"/>
      <c r="F114" s="3"/>
      <c r="G114" s="3"/>
      <c r="I114"/>
      <c r="J114"/>
      <c r="K114"/>
    </row>
    <row r="115" spans="3:11" x14ac:dyDescent="0.2">
      <c r="C115" s="3"/>
      <c r="D115" s="3"/>
      <c r="E115" s="3"/>
      <c r="F115" s="3"/>
      <c r="G115" s="3"/>
      <c r="I115"/>
      <c r="J115"/>
      <c r="K115"/>
    </row>
    <row r="116" spans="3:11" x14ac:dyDescent="0.2">
      <c r="C116" s="3"/>
      <c r="D116" s="3"/>
      <c r="E116" s="3"/>
      <c r="F116" s="3"/>
      <c r="G116" s="3"/>
      <c r="I116"/>
      <c r="J116"/>
      <c r="K116"/>
    </row>
    <row r="117" spans="3:11" x14ac:dyDescent="0.2">
      <c r="C117" s="36"/>
      <c r="D117" s="3"/>
      <c r="E117" s="3"/>
      <c r="F117" s="3"/>
      <c r="G117" s="3"/>
      <c r="I117"/>
      <c r="J117"/>
      <c r="K117"/>
    </row>
    <row r="118" spans="3:11" x14ac:dyDescent="0.2">
      <c r="C118" s="32"/>
      <c r="D118" s="33"/>
      <c r="E118" s="33"/>
      <c r="F118" s="3"/>
      <c r="G118" s="3"/>
      <c r="I118"/>
      <c r="J118"/>
      <c r="K118"/>
    </row>
    <row r="119" spans="3:11" x14ac:dyDescent="0.2">
      <c r="C119" s="3"/>
      <c r="D119" s="3"/>
      <c r="E119" s="3"/>
      <c r="F119" s="3"/>
      <c r="G119" s="3"/>
      <c r="I119"/>
      <c r="J119"/>
      <c r="K119"/>
    </row>
    <row r="120" spans="3:11" x14ac:dyDescent="0.2">
      <c r="C120" s="3"/>
      <c r="D120" s="3"/>
      <c r="E120" s="3"/>
      <c r="F120" s="3"/>
      <c r="G120" s="3"/>
      <c r="I120"/>
      <c r="J120"/>
      <c r="K120"/>
    </row>
    <row r="121" spans="3:11" x14ac:dyDescent="0.2">
      <c r="C121" s="36"/>
      <c r="D121" s="3"/>
      <c r="E121" s="3"/>
      <c r="F121" s="3"/>
      <c r="G121" s="3"/>
      <c r="I121"/>
      <c r="J121"/>
      <c r="K121"/>
    </row>
    <row r="122" spans="3:11" x14ac:dyDescent="0.2">
      <c r="C122" s="32"/>
      <c r="D122" s="33"/>
      <c r="E122" s="33"/>
      <c r="F122" s="3"/>
      <c r="G122" s="3"/>
      <c r="I122"/>
      <c r="J122"/>
      <c r="K122"/>
    </row>
    <row r="123" spans="3:11" x14ac:dyDescent="0.2">
      <c r="E123" s="3"/>
      <c r="F123" s="3"/>
      <c r="G123" s="3"/>
      <c r="I123"/>
      <c r="J123"/>
      <c r="K123"/>
    </row>
    <row r="124" spans="3:11" x14ac:dyDescent="0.2">
      <c r="F124" s="3"/>
      <c r="G124" s="3"/>
      <c r="I124"/>
      <c r="J124"/>
      <c r="K124"/>
    </row>
  </sheetData>
  <mergeCells count="2">
    <mergeCell ref="B2:E2"/>
    <mergeCell ref="B66:E66"/>
  </mergeCells>
  <phoneticPr fontId="5" type="noConversion"/>
  <pageMargins left="0.75" right="0.75" top="0.4" bottom="0.4" header="0.5" footer="0.5"/>
  <pageSetup scale="9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K126"/>
  <sheetViews>
    <sheetView zoomScale="80" zoomScaleNormal="80" workbookViewId="0">
      <selection activeCell="G6" sqref="G6"/>
    </sheetView>
  </sheetViews>
  <sheetFormatPr defaultRowHeight="12.75" x14ac:dyDescent="0.2"/>
  <cols>
    <col min="1" max="1" width="5.7109375" customWidth="1"/>
    <col min="2" max="2" width="38.85546875" customWidth="1"/>
    <col min="3" max="3" width="17.140625" customWidth="1"/>
    <col min="4" max="4" width="17.28515625" customWidth="1"/>
    <col min="5" max="5" width="17.140625" customWidth="1"/>
    <col min="7" max="7" width="14.5703125" customWidth="1"/>
    <col min="8" max="11" width="14.140625" style="3" customWidth="1"/>
  </cols>
  <sheetData>
    <row r="1" spans="2:9" ht="20.100000000000001" customHeight="1" thickBot="1" x14ac:dyDescent="0.25">
      <c r="B1" s="115"/>
      <c r="C1" s="116"/>
      <c r="D1" s="116"/>
      <c r="E1" s="116"/>
    </row>
    <row r="2" spans="2:9" ht="42" customHeight="1" thickBot="1" x14ac:dyDescent="0.25">
      <c r="B2" s="220" t="s">
        <v>147</v>
      </c>
      <c r="C2" s="221"/>
      <c r="D2" s="221"/>
      <c r="E2" s="222"/>
    </row>
    <row r="3" spans="2:9" ht="72.599999999999994" customHeight="1" thickBot="1" x14ac:dyDescent="0.3">
      <c r="B3" s="96" t="s">
        <v>75</v>
      </c>
      <c r="C3" s="114" t="s">
        <v>8</v>
      </c>
      <c r="D3" s="114" t="s">
        <v>144</v>
      </c>
      <c r="E3" s="114" t="s">
        <v>145</v>
      </c>
    </row>
    <row r="4" spans="2:9" x14ac:dyDescent="0.2">
      <c r="B4" s="118"/>
      <c r="C4" s="119"/>
      <c r="D4" s="119"/>
      <c r="E4" s="119"/>
      <c r="G4" s="52"/>
      <c r="H4" s="41"/>
      <c r="I4" s="41"/>
    </row>
    <row r="5" spans="2:9" x14ac:dyDescent="0.2">
      <c r="B5" s="118" t="s">
        <v>62</v>
      </c>
      <c r="C5" s="123">
        <v>329151.53833651607</v>
      </c>
      <c r="D5" s="123">
        <v>181336.90266506292</v>
      </c>
      <c r="E5" s="123">
        <v>149381.47613916962</v>
      </c>
      <c r="G5" s="1"/>
      <c r="H5" s="1"/>
      <c r="I5" s="1"/>
    </row>
    <row r="6" spans="2:9" x14ac:dyDescent="0.2">
      <c r="B6" s="118"/>
      <c r="C6" s="129"/>
      <c r="D6" s="129"/>
      <c r="E6" s="129"/>
      <c r="F6" s="11"/>
      <c r="G6" s="18"/>
    </row>
    <row r="7" spans="2:9" x14ac:dyDescent="0.2">
      <c r="B7" s="118" t="s">
        <v>76</v>
      </c>
      <c r="C7" s="192">
        <f>SUM(C8:C13)</f>
        <v>235721</v>
      </c>
      <c r="D7" s="192">
        <f>SUM(D8:D13)</f>
        <v>178714</v>
      </c>
      <c r="E7" s="192">
        <f>SUM(E8:E13)</f>
        <v>57912</v>
      </c>
      <c r="F7" s="11"/>
      <c r="G7" s="23"/>
    </row>
    <row r="8" spans="2:9" x14ac:dyDescent="0.2">
      <c r="B8" s="121" t="s">
        <v>77</v>
      </c>
      <c r="C8" s="200">
        <v>98052</v>
      </c>
      <c r="D8" s="200">
        <v>51066</v>
      </c>
      <c r="E8" s="200">
        <v>47399</v>
      </c>
      <c r="F8" s="11"/>
      <c r="G8" s="23"/>
    </row>
    <row r="9" spans="2:9" x14ac:dyDescent="0.2">
      <c r="B9" s="121" t="s">
        <v>78</v>
      </c>
      <c r="C9" s="200">
        <v>137050</v>
      </c>
      <c r="D9" s="200">
        <v>127172</v>
      </c>
      <c r="E9" s="200">
        <v>10368</v>
      </c>
    </row>
    <row r="10" spans="2:9" x14ac:dyDescent="0.2">
      <c r="B10" s="121" t="s">
        <v>105</v>
      </c>
      <c r="C10" s="131">
        <v>62</v>
      </c>
      <c r="D10" s="131">
        <v>59</v>
      </c>
      <c r="E10" s="131">
        <v>4</v>
      </c>
    </row>
    <row r="11" spans="2:9" x14ac:dyDescent="0.2">
      <c r="B11" s="121" t="s">
        <v>106</v>
      </c>
      <c r="C11" s="131">
        <v>210</v>
      </c>
      <c r="D11" s="131">
        <v>207</v>
      </c>
      <c r="E11" s="131">
        <v>3</v>
      </c>
    </row>
    <row r="12" spans="2:9" x14ac:dyDescent="0.2">
      <c r="B12" s="121" t="s">
        <v>99</v>
      </c>
      <c r="C12" s="131">
        <v>10</v>
      </c>
      <c r="D12" s="131">
        <v>10</v>
      </c>
      <c r="E12" s="131">
        <v>0</v>
      </c>
    </row>
    <row r="13" spans="2:9" x14ac:dyDescent="0.2">
      <c r="B13" s="121" t="s">
        <v>68</v>
      </c>
      <c r="C13" s="200">
        <v>337</v>
      </c>
      <c r="D13" s="200">
        <v>200</v>
      </c>
      <c r="E13" s="200">
        <v>138</v>
      </c>
    </row>
    <row r="14" spans="2:9" x14ac:dyDescent="0.2">
      <c r="B14" s="118"/>
      <c r="C14" s="135"/>
      <c r="D14" s="135"/>
      <c r="E14" s="135"/>
      <c r="G14" s="30"/>
      <c r="H14" s="30"/>
      <c r="I14" s="30"/>
    </row>
    <row r="15" spans="2:9" x14ac:dyDescent="0.2">
      <c r="B15" s="118" t="s">
        <v>79</v>
      </c>
      <c r="C15" s="192">
        <f>SUM(C16:C21)</f>
        <v>93052</v>
      </c>
      <c r="D15" s="192">
        <f>SUM(D16:D21)</f>
        <v>2573</v>
      </c>
      <c r="E15" s="192">
        <f>SUM(E16:E21)</f>
        <v>91139</v>
      </c>
      <c r="G15" s="3"/>
    </row>
    <row r="16" spans="2:9" x14ac:dyDescent="0.2">
      <c r="B16" s="121" t="s">
        <v>77</v>
      </c>
      <c r="C16" s="200">
        <v>46383</v>
      </c>
      <c r="D16" s="200">
        <v>1596</v>
      </c>
      <c r="E16" s="200">
        <v>45128</v>
      </c>
      <c r="G16" s="3"/>
    </row>
    <row r="17" spans="2:9" x14ac:dyDescent="0.2">
      <c r="B17" s="121" t="s">
        <v>78</v>
      </c>
      <c r="C17" s="200">
        <v>46285</v>
      </c>
      <c r="D17" s="200">
        <v>965</v>
      </c>
      <c r="E17" s="200">
        <v>45639</v>
      </c>
      <c r="G17" s="3"/>
    </row>
    <row r="18" spans="2:9" x14ac:dyDescent="0.2">
      <c r="B18" s="121" t="s">
        <v>105</v>
      </c>
      <c r="C18" s="131">
        <v>3</v>
      </c>
      <c r="D18" s="131">
        <v>0</v>
      </c>
      <c r="E18" s="131">
        <v>3</v>
      </c>
      <c r="G18" s="3"/>
    </row>
    <row r="19" spans="2:9" x14ac:dyDescent="0.2">
      <c r="B19" s="121" t="s">
        <v>106</v>
      </c>
      <c r="C19" s="131">
        <v>6</v>
      </c>
      <c r="D19" s="131">
        <v>4</v>
      </c>
      <c r="E19" s="131">
        <v>2</v>
      </c>
      <c r="G19" s="3"/>
    </row>
    <row r="20" spans="2:9" x14ac:dyDescent="0.2">
      <c r="B20" s="121" t="s">
        <v>99</v>
      </c>
      <c r="C20" s="131">
        <v>3</v>
      </c>
      <c r="D20" s="131">
        <v>0</v>
      </c>
      <c r="E20" s="131">
        <v>3</v>
      </c>
      <c r="G20" s="3"/>
    </row>
    <row r="21" spans="2:9" x14ac:dyDescent="0.2">
      <c r="B21" s="121" t="s">
        <v>68</v>
      </c>
      <c r="C21" s="201">
        <v>372</v>
      </c>
      <c r="D21" s="201">
        <v>8</v>
      </c>
      <c r="E21" s="201">
        <v>364</v>
      </c>
      <c r="G21" s="3"/>
    </row>
    <row r="22" spans="2:9" x14ac:dyDescent="0.2">
      <c r="B22" s="118"/>
      <c r="C22" s="125"/>
      <c r="D22" s="125"/>
      <c r="E22" s="125"/>
      <c r="G22" s="30"/>
      <c r="H22" s="30"/>
      <c r="I22" s="30"/>
    </row>
    <row r="23" spans="2:9" x14ac:dyDescent="0.2">
      <c r="B23" s="118" t="s">
        <v>80</v>
      </c>
      <c r="C23" s="132"/>
      <c r="D23" s="132"/>
      <c r="E23" s="132"/>
      <c r="G23" s="31"/>
      <c r="H23" s="31"/>
      <c r="I23" s="31"/>
    </row>
    <row r="24" spans="2:9" x14ac:dyDescent="0.2">
      <c r="B24" s="121" t="s">
        <v>81</v>
      </c>
      <c r="C24" s="136">
        <v>272984</v>
      </c>
      <c r="D24" s="136">
        <v>157582</v>
      </c>
      <c r="E24" s="136">
        <v>116709</v>
      </c>
      <c r="G24" s="3"/>
    </row>
    <row r="25" spans="2:9" x14ac:dyDescent="0.2">
      <c r="B25" s="121" t="s">
        <v>82</v>
      </c>
      <c r="C25" s="136">
        <v>52627</v>
      </c>
      <c r="D25" s="136">
        <v>22202</v>
      </c>
      <c r="E25" s="136">
        <v>30667</v>
      </c>
      <c r="G25" s="3"/>
    </row>
    <row r="26" spans="2:9" x14ac:dyDescent="0.2">
      <c r="B26" s="121" t="s">
        <v>68</v>
      </c>
      <c r="C26" s="136">
        <v>3541</v>
      </c>
      <c r="D26" s="136">
        <v>1552</v>
      </c>
      <c r="E26" s="136">
        <v>2006</v>
      </c>
      <c r="G26" s="3"/>
    </row>
    <row r="27" spans="2:9" x14ac:dyDescent="0.2">
      <c r="B27" s="118"/>
      <c r="C27" s="125"/>
      <c r="D27" s="125"/>
      <c r="E27" s="125"/>
      <c r="G27" s="12"/>
      <c r="H27" s="12"/>
      <c r="I27" s="12"/>
    </row>
    <row r="28" spans="2:9" x14ac:dyDescent="0.2">
      <c r="B28" s="118" t="s">
        <v>83</v>
      </c>
      <c r="C28" s="132"/>
      <c r="D28" s="132"/>
      <c r="E28" s="132"/>
      <c r="G28" s="31"/>
      <c r="H28" s="31"/>
      <c r="I28" s="31"/>
    </row>
    <row r="29" spans="2:9" x14ac:dyDescent="0.2">
      <c r="B29" s="121" t="s">
        <v>84</v>
      </c>
      <c r="C29" s="136">
        <v>119102</v>
      </c>
      <c r="D29" s="136">
        <v>80738</v>
      </c>
      <c r="E29" s="136">
        <v>38686</v>
      </c>
      <c r="G29" s="3"/>
    </row>
    <row r="30" spans="2:9" x14ac:dyDescent="0.2">
      <c r="B30" s="121" t="s">
        <v>85</v>
      </c>
      <c r="C30" s="136">
        <v>36035</v>
      </c>
      <c r="D30" s="136">
        <v>14773</v>
      </c>
      <c r="E30" s="136">
        <v>21438</v>
      </c>
      <c r="G30" s="3"/>
    </row>
    <row r="31" spans="2:9" x14ac:dyDescent="0.2">
      <c r="B31" s="121" t="s">
        <v>86</v>
      </c>
      <c r="C31" s="136">
        <v>135201</v>
      </c>
      <c r="D31" s="136">
        <v>70219</v>
      </c>
      <c r="E31" s="136">
        <v>65874</v>
      </c>
      <c r="G31" s="3"/>
    </row>
    <row r="32" spans="2:9" x14ac:dyDescent="0.2">
      <c r="B32" s="121" t="s">
        <v>87</v>
      </c>
      <c r="C32" s="136">
        <v>2910</v>
      </c>
      <c r="D32" s="136">
        <v>1573</v>
      </c>
      <c r="E32" s="136">
        <v>1343</v>
      </c>
      <c r="G32" s="3"/>
    </row>
    <row r="33" spans="2:11" x14ac:dyDescent="0.2">
      <c r="B33" s="121" t="s">
        <v>88</v>
      </c>
      <c r="C33" s="136">
        <v>5990</v>
      </c>
      <c r="D33" s="136">
        <v>2685</v>
      </c>
      <c r="E33" s="136">
        <v>3363</v>
      </c>
      <c r="G33" s="3"/>
    </row>
    <row r="34" spans="2:11" x14ac:dyDescent="0.2">
      <c r="B34" s="121" t="s">
        <v>89</v>
      </c>
      <c r="C34" s="136">
        <v>4448</v>
      </c>
      <c r="D34" s="136">
        <v>1143</v>
      </c>
      <c r="E34" s="136">
        <v>3321</v>
      </c>
      <c r="G34" s="3"/>
    </row>
    <row r="35" spans="2:11" x14ac:dyDescent="0.2">
      <c r="B35" s="121" t="s">
        <v>128</v>
      </c>
      <c r="C35" s="136">
        <v>19048</v>
      </c>
      <c r="D35" s="136">
        <v>7572</v>
      </c>
      <c r="E35" s="136">
        <v>11543</v>
      </c>
      <c r="G35" s="3"/>
    </row>
    <row r="36" spans="2:11" x14ac:dyDescent="0.2">
      <c r="B36" s="121" t="s">
        <v>68</v>
      </c>
      <c r="C36" s="136">
        <v>6417</v>
      </c>
      <c r="D36" s="136">
        <v>2635</v>
      </c>
      <c r="E36" s="136">
        <v>3814</v>
      </c>
      <c r="G36" s="3"/>
    </row>
    <row r="37" spans="2:11" x14ac:dyDescent="0.2">
      <c r="B37" s="118"/>
      <c r="C37" s="125"/>
      <c r="D37" s="125"/>
      <c r="E37" s="125"/>
      <c r="G37" s="12"/>
      <c r="H37" s="12"/>
      <c r="I37" s="12"/>
    </row>
    <row r="38" spans="2:11" x14ac:dyDescent="0.2">
      <c r="B38" s="118" t="s">
        <v>90</v>
      </c>
      <c r="C38" s="132"/>
      <c r="D38" s="132"/>
      <c r="E38" s="132"/>
      <c r="G38" s="31"/>
      <c r="H38" s="31"/>
      <c r="I38" s="31"/>
    </row>
    <row r="39" spans="2:11" x14ac:dyDescent="0.2">
      <c r="B39" s="121" t="s">
        <v>91</v>
      </c>
      <c r="C39" s="136">
        <v>10000</v>
      </c>
      <c r="D39" s="136">
        <v>261</v>
      </c>
      <c r="E39" s="136">
        <v>9812</v>
      </c>
      <c r="G39" s="3"/>
    </row>
    <row r="40" spans="2:11" x14ac:dyDescent="0.2">
      <c r="B40" s="121" t="s">
        <v>92</v>
      </c>
      <c r="C40" s="136">
        <v>37991</v>
      </c>
      <c r="D40" s="136">
        <v>250</v>
      </c>
      <c r="E40" s="136">
        <v>37982</v>
      </c>
      <c r="G40" s="3"/>
    </row>
    <row r="41" spans="2:11" x14ac:dyDescent="0.2">
      <c r="B41" s="121" t="s">
        <v>93</v>
      </c>
      <c r="C41" s="136">
        <v>30940</v>
      </c>
      <c r="D41" s="136">
        <v>124</v>
      </c>
      <c r="E41" s="136">
        <v>31023</v>
      </c>
      <c r="G41" s="3"/>
    </row>
    <row r="42" spans="2:11" x14ac:dyDescent="0.2">
      <c r="B42" s="121" t="s">
        <v>94</v>
      </c>
      <c r="C42" s="136">
        <v>13988</v>
      </c>
      <c r="D42" s="136">
        <v>1936</v>
      </c>
      <c r="E42" s="136">
        <v>12192</v>
      </c>
      <c r="G42" s="3"/>
    </row>
    <row r="43" spans="2:11" x14ac:dyDescent="0.2">
      <c r="B43" s="121" t="s">
        <v>95</v>
      </c>
      <c r="C43" s="136">
        <v>75967</v>
      </c>
      <c r="D43" s="136">
        <v>44866</v>
      </c>
      <c r="E43" s="136">
        <v>31346</v>
      </c>
      <c r="G43" s="3"/>
    </row>
    <row r="44" spans="2:11" x14ac:dyDescent="0.2">
      <c r="B44" s="121" t="s">
        <v>96</v>
      </c>
      <c r="C44" s="136">
        <v>102760</v>
      </c>
      <c r="D44" s="136">
        <v>78557</v>
      </c>
      <c r="E44" s="136">
        <v>24584</v>
      </c>
      <c r="G44" s="3"/>
      <c r="K44"/>
    </row>
    <row r="45" spans="2:11" x14ac:dyDescent="0.2">
      <c r="B45" s="121" t="s">
        <v>97</v>
      </c>
      <c r="C45" s="136">
        <v>49284</v>
      </c>
      <c r="D45" s="136">
        <v>47721</v>
      </c>
      <c r="E45" s="136">
        <v>1804</v>
      </c>
      <c r="G45" s="3"/>
    </row>
    <row r="46" spans="2:11" x14ac:dyDescent="0.2">
      <c r="B46" s="121" t="s">
        <v>98</v>
      </c>
      <c r="C46" s="136">
        <v>7432</v>
      </c>
      <c r="D46" s="136">
        <v>7295</v>
      </c>
      <c r="E46" s="136">
        <v>175</v>
      </c>
      <c r="G46" s="3"/>
    </row>
    <row r="47" spans="2:11" x14ac:dyDescent="0.2">
      <c r="B47" s="121" t="s">
        <v>68</v>
      </c>
      <c r="C47" s="136">
        <v>789</v>
      </c>
      <c r="D47" s="136">
        <v>327</v>
      </c>
      <c r="E47" s="136">
        <v>464</v>
      </c>
      <c r="G47" s="3"/>
    </row>
    <row r="48" spans="2:11" ht="12.75" customHeight="1" x14ac:dyDescent="0.2">
      <c r="B48" s="118"/>
      <c r="C48" s="102"/>
      <c r="D48" s="102"/>
      <c r="E48" s="102"/>
      <c r="G48" s="12"/>
      <c r="H48" s="12"/>
      <c r="I48" s="12"/>
    </row>
    <row r="49" spans="2:9" x14ac:dyDescent="0.2">
      <c r="B49" s="118" t="s">
        <v>0</v>
      </c>
      <c r="C49" s="111"/>
      <c r="D49" s="111"/>
      <c r="E49" s="111"/>
      <c r="G49" s="31"/>
      <c r="H49" s="31"/>
      <c r="I49" s="31"/>
    </row>
    <row r="50" spans="2:9" x14ac:dyDescent="0.2">
      <c r="B50" s="121" t="s">
        <v>1</v>
      </c>
      <c r="C50" s="136">
        <v>177310</v>
      </c>
      <c r="D50" s="136">
        <v>177884</v>
      </c>
      <c r="E50" s="136">
        <v>0</v>
      </c>
      <c r="G50" s="3"/>
    </row>
    <row r="51" spans="2:9" x14ac:dyDescent="0.2">
      <c r="B51" s="121" t="s">
        <v>2</v>
      </c>
      <c r="C51" s="136">
        <v>42089</v>
      </c>
      <c r="D51" s="136">
        <v>2855</v>
      </c>
      <c r="E51" s="136">
        <v>39447</v>
      </c>
      <c r="G51" s="3"/>
    </row>
    <row r="52" spans="2:9" x14ac:dyDescent="0.2">
      <c r="B52" s="121" t="s">
        <v>3</v>
      </c>
      <c r="C52" s="136">
        <v>43193</v>
      </c>
      <c r="D52" s="136">
        <v>291</v>
      </c>
      <c r="E52" s="136">
        <v>43168</v>
      </c>
      <c r="G52" s="3"/>
    </row>
    <row r="53" spans="2:9" x14ac:dyDescent="0.2">
      <c r="B53" s="121" t="s">
        <v>4</v>
      </c>
      <c r="C53" s="136">
        <v>32787</v>
      </c>
      <c r="D53" s="136">
        <v>100</v>
      </c>
      <c r="E53" s="136">
        <v>32906</v>
      </c>
      <c r="G53" s="3"/>
    </row>
    <row r="54" spans="2:9" x14ac:dyDescent="0.2">
      <c r="B54" s="121" t="s">
        <v>5</v>
      </c>
      <c r="C54" s="136">
        <v>33556</v>
      </c>
      <c r="D54" s="136">
        <v>48</v>
      </c>
      <c r="E54" s="136">
        <v>33801</v>
      </c>
      <c r="G54" s="3"/>
    </row>
    <row r="55" spans="2:9" x14ac:dyDescent="0.2">
      <c r="B55" s="121" t="s">
        <v>68</v>
      </c>
      <c r="C55" s="136">
        <v>218</v>
      </c>
      <c r="D55" s="136">
        <v>159</v>
      </c>
      <c r="E55" s="136">
        <v>59</v>
      </c>
      <c r="G55" s="3"/>
    </row>
    <row r="56" spans="2:9" x14ac:dyDescent="0.2">
      <c r="B56" s="118"/>
      <c r="C56" s="125"/>
      <c r="D56" s="125"/>
      <c r="E56" s="125"/>
      <c r="G56" s="12"/>
      <c r="H56" s="12"/>
      <c r="I56" s="12"/>
    </row>
    <row r="57" spans="2:9" x14ac:dyDescent="0.2">
      <c r="B57" s="118" t="s">
        <v>6</v>
      </c>
      <c r="C57" s="192">
        <f>SUM(C58:C60)</f>
        <v>235721</v>
      </c>
      <c r="D57" s="194">
        <f>SUM(D58:D60)</f>
        <v>178715</v>
      </c>
      <c r="E57" s="192">
        <f>SUM(E58:E60)</f>
        <v>57912</v>
      </c>
      <c r="G57" s="31"/>
      <c r="H57" s="31"/>
      <c r="I57" s="31"/>
    </row>
    <row r="58" spans="2:9" x14ac:dyDescent="0.2">
      <c r="B58" s="121" t="s">
        <v>53</v>
      </c>
      <c r="C58" s="200">
        <v>44928</v>
      </c>
      <c r="D58" s="200">
        <v>43783</v>
      </c>
      <c r="E58" s="200">
        <v>1388</v>
      </c>
      <c r="G58" s="3"/>
    </row>
    <row r="59" spans="2:9" x14ac:dyDescent="0.2">
      <c r="B59" s="121" t="s">
        <v>54</v>
      </c>
      <c r="C59" s="200">
        <v>188389</v>
      </c>
      <c r="D59" s="200">
        <v>133412</v>
      </c>
      <c r="E59" s="200">
        <v>55624</v>
      </c>
      <c r="G59" s="3"/>
    </row>
    <row r="60" spans="2:9" x14ac:dyDescent="0.2">
      <c r="B60" s="121" t="s">
        <v>68</v>
      </c>
      <c r="C60" s="200">
        <v>2404</v>
      </c>
      <c r="D60" s="200">
        <v>1520</v>
      </c>
      <c r="E60" s="200">
        <v>900</v>
      </c>
      <c r="G60" s="3"/>
    </row>
    <row r="61" spans="2:9" x14ac:dyDescent="0.2">
      <c r="B61" s="118"/>
      <c r="C61" s="125"/>
      <c r="D61" s="125"/>
      <c r="E61" s="125"/>
      <c r="G61" s="30"/>
      <c r="H61" s="30"/>
      <c r="I61" s="30"/>
    </row>
    <row r="62" spans="2:9" x14ac:dyDescent="0.2">
      <c r="B62" s="118" t="s">
        <v>7</v>
      </c>
      <c r="C62" s="192">
        <f>SUM(C63:C65)</f>
        <v>235721</v>
      </c>
      <c r="D62" s="194">
        <f>SUM(D63:D65)</f>
        <v>178714</v>
      </c>
      <c r="E62" s="192">
        <f>SUM(E63:E65)</f>
        <v>57912</v>
      </c>
      <c r="G62" s="31"/>
      <c r="H62" s="31"/>
      <c r="I62" s="31"/>
    </row>
    <row r="63" spans="2:9" x14ac:dyDescent="0.2">
      <c r="B63" s="121" t="s">
        <v>53</v>
      </c>
      <c r="C63" s="200">
        <v>108925</v>
      </c>
      <c r="D63" s="200">
        <v>97762</v>
      </c>
      <c r="E63" s="200">
        <v>11699</v>
      </c>
      <c r="G63" s="3"/>
    </row>
    <row r="64" spans="2:9" x14ac:dyDescent="0.2">
      <c r="B64" s="121" t="s">
        <v>54</v>
      </c>
      <c r="C64" s="200">
        <v>121513</v>
      </c>
      <c r="D64" s="200">
        <v>76786</v>
      </c>
      <c r="E64" s="200">
        <v>45066</v>
      </c>
      <c r="G64" s="3"/>
    </row>
    <row r="65" spans="2:11" ht="13.5" thickBot="1" x14ac:dyDescent="0.25">
      <c r="B65" s="127" t="s">
        <v>68</v>
      </c>
      <c r="C65" s="202">
        <v>5283</v>
      </c>
      <c r="D65" s="202">
        <v>4166</v>
      </c>
      <c r="E65" s="202">
        <v>1147</v>
      </c>
      <c r="G65" s="3"/>
    </row>
    <row r="66" spans="2:11" ht="147.75" customHeight="1" x14ac:dyDescent="0.2">
      <c r="B66" s="219" t="s">
        <v>135</v>
      </c>
      <c r="C66" s="208"/>
      <c r="D66" s="208"/>
      <c r="E66" s="208"/>
      <c r="G66" s="37"/>
      <c r="H66" s="37"/>
      <c r="I66" s="37"/>
    </row>
    <row r="67" spans="2:11" x14ac:dyDescent="0.2">
      <c r="C67" s="3"/>
      <c r="D67" s="3"/>
      <c r="E67" s="3"/>
      <c r="G67" s="31"/>
      <c r="H67" s="31"/>
      <c r="I67" s="31"/>
    </row>
    <row r="68" spans="2:11" ht="79.5" customHeight="1" x14ac:dyDescent="0.2">
      <c r="C68" s="3"/>
      <c r="D68" s="3"/>
      <c r="E68" s="3"/>
      <c r="G68" s="3"/>
    </row>
    <row r="69" spans="2:11" x14ac:dyDescent="0.2">
      <c r="C69" s="3"/>
      <c r="D69" s="3"/>
      <c r="E69" s="3"/>
      <c r="F69" s="3"/>
      <c r="G69" s="3"/>
      <c r="H69"/>
      <c r="I69"/>
      <c r="J69"/>
      <c r="K69"/>
    </row>
    <row r="70" spans="2:11" x14ac:dyDescent="0.2">
      <c r="C70" s="3"/>
      <c r="D70" s="3"/>
      <c r="E70" s="3"/>
      <c r="F70" s="3"/>
      <c r="G70" s="3"/>
      <c r="H70"/>
      <c r="I70"/>
      <c r="J70"/>
      <c r="K70"/>
    </row>
    <row r="71" spans="2:11" x14ac:dyDescent="0.2">
      <c r="C71" s="29"/>
      <c r="D71" s="29"/>
      <c r="E71" s="29"/>
      <c r="F71" s="3"/>
      <c r="G71" s="3"/>
      <c r="H71"/>
      <c r="I71"/>
      <c r="J71"/>
      <c r="K71"/>
    </row>
    <row r="72" spans="2:11" x14ac:dyDescent="0.2">
      <c r="C72" s="25"/>
      <c r="D72" s="25"/>
      <c r="E72" s="3"/>
      <c r="F72" s="3"/>
      <c r="G72" s="3"/>
      <c r="H72"/>
      <c r="I72"/>
      <c r="J72"/>
      <c r="K72"/>
    </row>
    <row r="73" spans="2:11" x14ac:dyDescent="0.2">
      <c r="C73" s="32"/>
      <c r="D73" s="33"/>
      <c r="E73" s="33"/>
      <c r="F73" s="3"/>
      <c r="G73" s="3"/>
      <c r="H73"/>
      <c r="I73"/>
      <c r="J73"/>
      <c r="K73"/>
    </row>
    <row r="74" spans="2:11" x14ac:dyDescent="0.2">
      <c r="C74" s="3"/>
      <c r="D74" s="3"/>
      <c r="E74" s="3"/>
      <c r="F74" s="3"/>
      <c r="G74" s="3"/>
      <c r="H74"/>
      <c r="I74"/>
      <c r="J74"/>
      <c r="K74"/>
    </row>
    <row r="75" spans="2:11" ht="15" customHeight="1" x14ac:dyDescent="0.2">
      <c r="C75" s="3"/>
      <c r="D75" s="3"/>
      <c r="E75" s="3"/>
      <c r="F75" s="3"/>
      <c r="G75" s="3"/>
      <c r="H75"/>
      <c r="I75"/>
      <c r="J75"/>
      <c r="K75"/>
    </row>
    <row r="76" spans="2:11" ht="15.75" customHeight="1" x14ac:dyDescent="0.2">
      <c r="C76" s="3"/>
      <c r="D76" s="3"/>
      <c r="E76" s="3"/>
      <c r="F76" s="3"/>
      <c r="G76" s="3"/>
      <c r="H76"/>
      <c r="I76"/>
      <c r="J76"/>
      <c r="K76"/>
    </row>
    <row r="77" spans="2:11" ht="15.75" customHeight="1" x14ac:dyDescent="0.2">
      <c r="C77" s="3"/>
      <c r="D77" s="3"/>
      <c r="E77" s="3"/>
      <c r="F77" s="3"/>
      <c r="G77" s="3"/>
      <c r="H77"/>
      <c r="I77"/>
      <c r="J77"/>
      <c r="K77"/>
    </row>
    <row r="78" spans="2:11" ht="15.75" customHeight="1" x14ac:dyDescent="0.2">
      <c r="C78" s="3"/>
      <c r="D78" s="3"/>
      <c r="E78" s="3"/>
      <c r="F78" s="3"/>
      <c r="G78" s="3"/>
      <c r="H78"/>
      <c r="I78"/>
      <c r="J78"/>
      <c r="K78"/>
    </row>
    <row r="79" spans="2:11" ht="15.75" customHeight="1" x14ac:dyDescent="0.2">
      <c r="C79" s="25"/>
      <c r="D79" s="25"/>
      <c r="E79" s="3"/>
      <c r="F79" s="3"/>
      <c r="G79" s="3"/>
      <c r="H79"/>
      <c r="I79"/>
      <c r="J79"/>
      <c r="K79"/>
    </row>
    <row r="80" spans="2:11" x14ac:dyDescent="0.2">
      <c r="C80" s="32"/>
      <c r="D80" s="33"/>
      <c r="E80" s="33"/>
      <c r="F80" s="3"/>
      <c r="G80" s="3"/>
      <c r="H80"/>
      <c r="I80"/>
      <c r="J80"/>
      <c r="K80"/>
    </row>
    <row r="81" spans="3:11" x14ac:dyDescent="0.2">
      <c r="C81" s="34"/>
      <c r="D81" s="34"/>
      <c r="E81" s="34"/>
      <c r="F81" s="3"/>
      <c r="G81" s="3"/>
      <c r="H81"/>
      <c r="I81"/>
      <c r="J81"/>
      <c r="K81"/>
    </row>
    <row r="82" spans="3:11" x14ac:dyDescent="0.2">
      <c r="C82" s="34"/>
      <c r="D82" s="34"/>
      <c r="E82" s="34"/>
      <c r="F82" s="3"/>
      <c r="G82" s="3"/>
      <c r="H82"/>
      <c r="I82"/>
      <c r="J82"/>
      <c r="K82"/>
    </row>
    <row r="83" spans="3:11" x14ac:dyDescent="0.2">
      <c r="C83" s="34"/>
      <c r="D83" s="34"/>
      <c r="E83" s="34"/>
      <c r="F83" s="3"/>
      <c r="G83" s="3"/>
      <c r="H83"/>
      <c r="I83"/>
      <c r="J83"/>
      <c r="K83"/>
    </row>
    <row r="84" spans="3:11" x14ac:dyDescent="0.2">
      <c r="C84" s="34"/>
      <c r="D84" s="34"/>
      <c r="E84" s="34"/>
      <c r="F84" s="3"/>
      <c r="G84" s="3"/>
      <c r="H84"/>
      <c r="I84"/>
      <c r="J84"/>
      <c r="K84"/>
    </row>
    <row r="85" spans="3:11" x14ac:dyDescent="0.2">
      <c r="C85" s="3"/>
      <c r="D85" s="3"/>
      <c r="E85" s="3"/>
      <c r="F85" s="3"/>
      <c r="G85" s="3"/>
      <c r="H85"/>
      <c r="I85"/>
      <c r="J85"/>
      <c r="K85"/>
    </row>
    <row r="86" spans="3:11" x14ac:dyDescent="0.2">
      <c r="C86" s="25"/>
      <c r="D86" s="25"/>
      <c r="E86" s="3"/>
      <c r="F86" s="3"/>
      <c r="G86" s="3"/>
      <c r="H86"/>
      <c r="I86"/>
      <c r="J86"/>
      <c r="K86"/>
    </row>
    <row r="87" spans="3:11" x14ac:dyDescent="0.2">
      <c r="C87" s="32"/>
      <c r="D87" s="33"/>
      <c r="E87" s="33"/>
      <c r="F87" s="3"/>
      <c r="G87" s="3"/>
      <c r="H87"/>
      <c r="I87"/>
      <c r="J87"/>
      <c r="K87"/>
    </row>
    <row r="88" spans="3:11" x14ac:dyDescent="0.2">
      <c r="C88" s="3"/>
      <c r="D88" s="3"/>
      <c r="E88" s="3"/>
      <c r="F88" s="3"/>
      <c r="G88" s="3"/>
      <c r="H88"/>
      <c r="I88"/>
      <c r="J88"/>
      <c r="K88"/>
    </row>
    <row r="89" spans="3:11" x14ac:dyDescent="0.2">
      <c r="C89" s="3"/>
      <c r="D89" s="3"/>
      <c r="E89" s="3"/>
      <c r="F89" s="3"/>
      <c r="G89" s="3"/>
      <c r="H89"/>
      <c r="I89"/>
      <c r="J89"/>
      <c r="K89"/>
    </row>
    <row r="90" spans="3:11" x14ac:dyDescent="0.2">
      <c r="C90" s="3"/>
      <c r="D90" s="3"/>
      <c r="E90" s="3"/>
      <c r="F90" s="3"/>
      <c r="G90" s="3"/>
      <c r="H90"/>
      <c r="I90"/>
      <c r="J90"/>
      <c r="K90"/>
    </row>
    <row r="91" spans="3:11" x14ac:dyDescent="0.2">
      <c r="C91" s="3"/>
      <c r="D91" s="3"/>
      <c r="E91" s="3"/>
      <c r="F91" s="3"/>
      <c r="G91" s="3"/>
      <c r="H91"/>
      <c r="I91"/>
      <c r="J91"/>
      <c r="K91"/>
    </row>
    <row r="92" spans="3:11" x14ac:dyDescent="0.2">
      <c r="C92" s="3"/>
      <c r="D92" s="3"/>
      <c r="E92" s="3"/>
      <c r="F92" s="3"/>
      <c r="G92" s="3"/>
      <c r="H92"/>
      <c r="I92"/>
      <c r="J92"/>
      <c r="K92"/>
    </row>
    <row r="93" spans="3:11" x14ac:dyDescent="0.2">
      <c r="C93" s="3"/>
      <c r="D93" s="3"/>
      <c r="E93" s="3"/>
      <c r="F93" s="3"/>
      <c r="G93" s="3"/>
      <c r="H93"/>
      <c r="I93"/>
      <c r="J93"/>
      <c r="K93"/>
    </row>
    <row r="94" spans="3:11" x14ac:dyDescent="0.2">
      <c r="C94" s="3"/>
      <c r="D94" s="3"/>
      <c r="E94" s="3"/>
      <c r="F94" s="3"/>
      <c r="G94" s="3"/>
      <c r="H94"/>
      <c r="I94"/>
      <c r="J94"/>
      <c r="K94"/>
    </row>
    <row r="95" spans="3:11" x14ac:dyDescent="0.2">
      <c r="C95" s="25"/>
      <c r="D95" s="25"/>
      <c r="E95" s="3"/>
      <c r="F95" s="3"/>
      <c r="G95" s="3"/>
      <c r="H95"/>
      <c r="I95"/>
      <c r="J95"/>
      <c r="K95"/>
    </row>
    <row r="96" spans="3:11" x14ac:dyDescent="0.2">
      <c r="C96" s="32"/>
      <c r="D96" s="33"/>
      <c r="E96" s="33"/>
      <c r="F96" s="3"/>
      <c r="G96" s="3"/>
      <c r="H96"/>
      <c r="I96"/>
      <c r="J96"/>
      <c r="K96"/>
    </row>
    <row r="97" spans="3:11" x14ac:dyDescent="0.2">
      <c r="C97" s="3"/>
      <c r="D97" s="3"/>
      <c r="E97" s="3"/>
      <c r="F97" s="3"/>
      <c r="G97" s="3"/>
      <c r="H97"/>
      <c r="I97"/>
      <c r="J97"/>
      <c r="K97"/>
    </row>
    <row r="98" spans="3:11" x14ac:dyDescent="0.2">
      <c r="C98" s="3"/>
      <c r="D98" s="3"/>
      <c r="E98" s="3"/>
      <c r="F98" s="3"/>
      <c r="G98" s="3"/>
      <c r="H98"/>
      <c r="I98"/>
      <c r="J98"/>
      <c r="K98"/>
    </row>
    <row r="99" spans="3:11" x14ac:dyDescent="0.2">
      <c r="C99" s="3"/>
      <c r="D99" s="3"/>
      <c r="E99" s="3"/>
      <c r="F99" s="3"/>
      <c r="G99" s="3"/>
      <c r="H99"/>
      <c r="I99"/>
      <c r="J99"/>
      <c r="K99"/>
    </row>
    <row r="100" spans="3:11" x14ac:dyDescent="0.2">
      <c r="C100" s="3"/>
      <c r="D100" s="3"/>
      <c r="E100" s="3"/>
      <c r="F100" s="3"/>
      <c r="G100" s="3"/>
      <c r="H100"/>
      <c r="I100"/>
      <c r="J100"/>
      <c r="K100"/>
    </row>
    <row r="101" spans="3:11" x14ac:dyDescent="0.2">
      <c r="C101" s="3"/>
      <c r="D101" s="3"/>
      <c r="E101" s="3"/>
      <c r="F101" s="3"/>
      <c r="G101" s="3"/>
      <c r="H101"/>
      <c r="I101"/>
      <c r="J101"/>
      <c r="K101"/>
    </row>
    <row r="102" spans="3:11" x14ac:dyDescent="0.2">
      <c r="C102" s="3"/>
      <c r="D102" s="3"/>
      <c r="E102" s="3"/>
      <c r="F102" s="3"/>
      <c r="G102" s="3"/>
      <c r="H102"/>
      <c r="I102"/>
      <c r="J102"/>
      <c r="K102"/>
    </row>
    <row r="103" spans="3:11" x14ac:dyDescent="0.2">
      <c r="C103" s="3"/>
      <c r="D103" s="3"/>
      <c r="E103" s="3"/>
      <c r="F103" s="3"/>
      <c r="G103" s="3"/>
      <c r="H103"/>
      <c r="I103"/>
      <c r="J103"/>
      <c r="K103"/>
    </row>
    <row r="104" spans="3:11" x14ac:dyDescent="0.2">
      <c r="C104" s="3"/>
      <c r="D104" s="3"/>
      <c r="E104" s="3"/>
      <c r="F104" s="3"/>
      <c r="G104" s="3"/>
      <c r="H104"/>
      <c r="I104"/>
      <c r="J104"/>
      <c r="K104"/>
    </row>
    <row r="105" spans="3:11" x14ac:dyDescent="0.2">
      <c r="C105" s="25"/>
      <c r="D105" s="25"/>
      <c r="E105" s="3"/>
      <c r="F105" s="3"/>
      <c r="G105" s="3"/>
      <c r="H105"/>
      <c r="I105"/>
      <c r="J105"/>
      <c r="K105"/>
    </row>
    <row r="106" spans="3:11" x14ac:dyDescent="0.2">
      <c r="C106" s="32"/>
      <c r="D106" s="33"/>
      <c r="E106" s="33"/>
      <c r="F106" s="3"/>
      <c r="G106" s="3"/>
      <c r="H106"/>
      <c r="I106"/>
      <c r="J106"/>
      <c r="K106"/>
    </row>
    <row r="107" spans="3:11" x14ac:dyDescent="0.2">
      <c r="C107" s="3"/>
      <c r="D107" s="3"/>
      <c r="E107" s="3"/>
      <c r="F107" s="3"/>
      <c r="G107" s="3"/>
      <c r="H107"/>
      <c r="I107"/>
      <c r="J107"/>
      <c r="K107"/>
    </row>
    <row r="108" spans="3:11" x14ac:dyDescent="0.2">
      <c r="C108" s="3"/>
      <c r="D108" s="3"/>
      <c r="E108" s="3"/>
      <c r="F108" s="3"/>
      <c r="G108" s="3"/>
      <c r="H108"/>
      <c r="I108"/>
      <c r="J108"/>
      <c r="K108"/>
    </row>
    <row r="109" spans="3:11" x14ac:dyDescent="0.2">
      <c r="C109" s="3"/>
      <c r="D109" s="3"/>
      <c r="E109" s="3"/>
      <c r="F109" s="3"/>
      <c r="G109" s="3"/>
      <c r="H109"/>
      <c r="I109"/>
      <c r="J109"/>
      <c r="K109"/>
    </row>
    <row r="110" spans="3:11" x14ac:dyDescent="0.2">
      <c r="C110" s="3"/>
      <c r="D110" s="3"/>
      <c r="E110" s="3"/>
      <c r="F110" s="3"/>
      <c r="G110" s="3"/>
      <c r="H110"/>
      <c r="I110"/>
      <c r="J110"/>
      <c r="K110"/>
    </row>
    <row r="111" spans="3:11" x14ac:dyDescent="0.2">
      <c r="C111" s="3"/>
      <c r="D111" s="3"/>
      <c r="E111" s="3"/>
      <c r="F111" s="3"/>
      <c r="G111" s="3"/>
      <c r="H111"/>
      <c r="I111"/>
      <c r="J111"/>
      <c r="K111"/>
    </row>
    <row r="112" spans="3:11" x14ac:dyDescent="0.2">
      <c r="C112" s="25"/>
      <c r="D112" s="25"/>
      <c r="E112" s="3"/>
      <c r="F112" s="3"/>
      <c r="G112" s="3"/>
      <c r="H112"/>
      <c r="I112"/>
      <c r="J112"/>
      <c r="K112"/>
    </row>
    <row r="113" spans="3:11" x14ac:dyDescent="0.2">
      <c r="C113" s="32"/>
      <c r="D113" s="32"/>
      <c r="E113" s="32"/>
      <c r="F113" s="3"/>
      <c r="G113" s="3"/>
      <c r="H113"/>
      <c r="I113"/>
      <c r="J113"/>
      <c r="K113"/>
    </row>
    <row r="114" spans="3:11" x14ac:dyDescent="0.2">
      <c r="C114" s="3"/>
      <c r="D114" s="3"/>
      <c r="E114" s="3"/>
      <c r="F114" s="3"/>
      <c r="G114" s="3"/>
      <c r="H114"/>
      <c r="I114"/>
      <c r="J114"/>
      <c r="K114"/>
    </row>
    <row r="115" spans="3:11" x14ac:dyDescent="0.2">
      <c r="C115" s="3"/>
      <c r="D115" s="3"/>
      <c r="E115" s="3"/>
      <c r="F115" s="3"/>
      <c r="G115" s="3"/>
      <c r="H115"/>
      <c r="I115"/>
      <c r="J115"/>
      <c r="K115"/>
    </row>
    <row r="116" spans="3:11" x14ac:dyDescent="0.2">
      <c r="C116" s="25"/>
      <c r="D116" s="25"/>
      <c r="E116" s="3"/>
      <c r="F116" s="3"/>
      <c r="G116" s="3"/>
      <c r="H116"/>
      <c r="I116"/>
      <c r="J116"/>
      <c r="K116"/>
    </row>
    <row r="117" spans="3:11" x14ac:dyDescent="0.2">
      <c r="C117" s="32"/>
      <c r="D117" s="33"/>
      <c r="E117" s="33"/>
      <c r="F117" s="3"/>
      <c r="G117" s="3"/>
      <c r="H117"/>
      <c r="I117"/>
      <c r="J117"/>
      <c r="K117"/>
    </row>
    <row r="118" spans="3:11" x14ac:dyDescent="0.2">
      <c r="C118" s="3"/>
      <c r="D118" s="3"/>
      <c r="E118" s="3"/>
      <c r="F118" s="3"/>
      <c r="G118" s="3"/>
      <c r="H118"/>
      <c r="I118"/>
      <c r="J118"/>
      <c r="K118"/>
    </row>
    <row r="119" spans="3:11" x14ac:dyDescent="0.2">
      <c r="C119" s="3"/>
      <c r="D119" s="3"/>
      <c r="E119" s="3"/>
      <c r="F119" s="3"/>
      <c r="G119" s="3"/>
      <c r="H119"/>
      <c r="I119"/>
      <c r="J119"/>
      <c r="K119"/>
    </row>
    <row r="120" spans="3:11" x14ac:dyDescent="0.2">
      <c r="C120" s="25"/>
      <c r="D120" s="25"/>
      <c r="E120" s="3"/>
      <c r="F120" s="3"/>
      <c r="G120" s="3"/>
      <c r="H120"/>
      <c r="I120"/>
      <c r="J120"/>
      <c r="K120"/>
    </row>
    <row r="121" spans="3:11" x14ac:dyDescent="0.2">
      <c r="C121" s="32"/>
      <c r="D121" s="33"/>
      <c r="E121" s="33"/>
      <c r="F121" s="3"/>
      <c r="G121" s="3"/>
      <c r="H121"/>
      <c r="I121"/>
      <c r="J121"/>
      <c r="K121"/>
    </row>
    <row r="122" spans="3:11" x14ac:dyDescent="0.2">
      <c r="C122" s="3"/>
      <c r="D122" s="3"/>
      <c r="E122" s="3"/>
      <c r="F122" s="3"/>
      <c r="G122" s="3"/>
      <c r="H122"/>
      <c r="I122"/>
      <c r="J122"/>
      <c r="K122"/>
    </row>
    <row r="123" spans="3:11" x14ac:dyDescent="0.2">
      <c r="C123" s="3"/>
      <c r="D123" s="3"/>
      <c r="E123" s="3"/>
      <c r="F123" s="3"/>
      <c r="G123" s="3"/>
      <c r="H123"/>
      <c r="I123"/>
      <c r="J123"/>
      <c r="K123"/>
    </row>
    <row r="124" spans="3:11" x14ac:dyDescent="0.2">
      <c r="D124" s="3"/>
      <c r="E124" s="3"/>
      <c r="F124" s="3"/>
      <c r="G124" s="3"/>
      <c r="H124"/>
      <c r="I124"/>
      <c r="J124"/>
      <c r="K124"/>
    </row>
    <row r="125" spans="3:11" x14ac:dyDescent="0.2">
      <c r="F125" s="3"/>
      <c r="G125" s="3"/>
      <c r="H125"/>
      <c r="I125"/>
      <c r="J125"/>
      <c r="K125"/>
    </row>
    <row r="126" spans="3:11" x14ac:dyDescent="0.2">
      <c r="F126" s="3"/>
      <c r="G126" s="3"/>
      <c r="H126"/>
      <c r="I126"/>
      <c r="J126"/>
      <c r="K126"/>
    </row>
  </sheetData>
  <mergeCells count="2">
    <mergeCell ref="B2:E2"/>
    <mergeCell ref="B66:E66"/>
  </mergeCells>
  <phoneticPr fontId="5"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J126"/>
  <sheetViews>
    <sheetView zoomScale="80" zoomScaleNormal="80" workbookViewId="0">
      <selection activeCell="G19" sqref="G19"/>
    </sheetView>
  </sheetViews>
  <sheetFormatPr defaultRowHeight="12.75" x14ac:dyDescent="0.2"/>
  <cols>
    <col min="1" max="1" width="5.7109375" customWidth="1"/>
    <col min="2" max="2" width="39" customWidth="1"/>
    <col min="3" max="3" width="18.28515625" customWidth="1"/>
    <col min="4" max="4" width="19.5703125" customWidth="1"/>
    <col min="6" max="6" width="16" style="3" customWidth="1"/>
    <col min="7" max="7" width="13.28515625" style="3" customWidth="1"/>
  </cols>
  <sheetData>
    <row r="1" spans="2:10" ht="20.100000000000001" customHeight="1" thickBot="1" x14ac:dyDescent="0.25">
      <c r="C1" s="22"/>
      <c r="D1" s="116"/>
    </row>
    <row r="2" spans="2:10" ht="55.5" customHeight="1" thickBot="1" x14ac:dyDescent="0.25">
      <c r="B2" s="220" t="s">
        <v>117</v>
      </c>
      <c r="C2" s="221"/>
      <c r="D2" s="221"/>
      <c r="E2" s="39"/>
    </row>
    <row r="3" spans="2:10" ht="36.75" customHeight="1" thickBot="1" x14ac:dyDescent="0.3">
      <c r="B3" s="96" t="s">
        <v>75</v>
      </c>
      <c r="C3" s="114" t="s">
        <v>9</v>
      </c>
      <c r="D3" s="114" t="s">
        <v>10</v>
      </c>
    </row>
    <row r="4" spans="2:10" x14ac:dyDescent="0.2">
      <c r="B4" s="141"/>
      <c r="C4" s="119"/>
      <c r="D4" s="119"/>
    </row>
    <row r="5" spans="2:10" x14ac:dyDescent="0.2">
      <c r="B5" s="118" t="s">
        <v>62</v>
      </c>
      <c r="C5" s="123">
        <v>1044879.7432045684</v>
      </c>
      <c r="D5" s="123">
        <v>442635.91235367843</v>
      </c>
      <c r="E5" s="1"/>
      <c r="F5" s="54"/>
      <c r="G5" s="55"/>
      <c r="I5" s="87"/>
    </row>
    <row r="6" spans="2:10" x14ac:dyDescent="0.2">
      <c r="B6" s="118"/>
      <c r="C6" s="129"/>
      <c r="D6" s="129"/>
      <c r="F6" s="24"/>
    </row>
    <row r="7" spans="2:10" x14ac:dyDescent="0.2">
      <c r="B7" s="118" t="s">
        <v>76</v>
      </c>
      <c r="C7" s="192">
        <f>SUM(C8:C13)</f>
        <v>826996</v>
      </c>
      <c r="D7" s="192">
        <f>SUM(D8:D13)</f>
        <v>323375</v>
      </c>
    </row>
    <row r="8" spans="2:10" x14ac:dyDescent="0.2">
      <c r="B8" s="121" t="s">
        <v>77</v>
      </c>
      <c r="C8" s="200">
        <v>286134</v>
      </c>
      <c r="D8" s="200">
        <v>136399</v>
      </c>
      <c r="F8" s="28"/>
      <c r="G8" s="29"/>
      <c r="H8" s="6"/>
      <c r="I8" s="6"/>
      <c r="J8" s="6"/>
    </row>
    <row r="9" spans="2:10" x14ac:dyDescent="0.2">
      <c r="B9" s="121" t="s">
        <v>78</v>
      </c>
      <c r="C9" s="200">
        <v>538989</v>
      </c>
      <c r="D9" s="200">
        <v>186597</v>
      </c>
      <c r="G9" s="29"/>
      <c r="H9" s="6"/>
      <c r="I9" s="6"/>
      <c r="J9" s="6"/>
    </row>
    <row r="10" spans="2:10" x14ac:dyDescent="0.2">
      <c r="B10" s="121" t="s">
        <v>105</v>
      </c>
      <c r="C10" s="131">
        <v>135</v>
      </c>
      <c r="D10" s="131">
        <v>20</v>
      </c>
      <c r="G10" s="29"/>
      <c r="H10" s="6"/>
      <c r="I10" s="6"/>
      <c r="J10" s="6"/>
    </row>
    <row r="11" spans="2:10" x14ac:dyDescent="0.2">
      <c r="B11" s="121" t="s">
        <v>106</v>
      </c>
      <c r="C11" s="131">
        <v>629</v>
      </c>
      <c r="D11" s="131">
        <v>66</v>
      </c>
      <c r="G11" s="29"/>
      <c r="H11" s="6"/>
      <c r="I11" s="6"/>
      <c r="J11" s="6"/>
    </row>
    <row r="12" spans="2:10" x14ac:dyDescent="0.2">
      <c r="B12" s="121" t="s">
        <v>99</v>
      </c>
      <c r="C12" s="131">
        <v>127</v>
      </c>
      <c r="D12" s="131">
        <v>48</v>
      </c>
      <c r="G12" s="29"/>
      <c r="H12" s="6"/>
      <c r="I12" s="6"/>
      <c r="J12" s="6"/>
    </row>
    <row r="13" spans="2:10" x14ac:dyDescent="0.2">
      <c r="B13" s="121" t="s">
        <v>68</v>
      </c>
      <c r="C13" s="200">
        <v>982</v>
      </c>
      <c r="D13" s="200">
        <v>245</v>
      </c>
      <c r="G13" s="29"/>
      <c r="H13" s="6"/>
      <c r="I13" s="6"/>
      <c r="J13" s="6"/>
    </row>
    <row r="14" spans="2:10" x14ac:dyDescent="0.2">
      <c r="B14" s="118"/>
      <c r="C14" s="135"/>
      <c r="D14" s="135"/>
      <c r="F14" s="30"/>
      <c r="G14" s="30"/>
      <c r="H14" s="6"/>
      <c r="I14" s="6"/>
      <c r="J14" s="6"/>
    </row>
    <row r="15" spans="2:10" x14ac:dyDescent="0.2">
      <c r="B15" s="118" t="s">
        <v>79</v>
      </c>
      <c r="C15" s="192">
        <f>SUM(C16:C21)</f>
        <v>216986</v>
      </c>
      <c r="D15" s="192">
        <f>SUM(D16:D21)</f>
        <v>118663</v>
      </c>
    </row>
    <row r="16" spans="2:10" x14ac:dyDescent="0.2">
      <c r="B16" s="121" t="s">
        <v>77</v>
      </c>
      <c r="C16" s="200">
        <v>108375</v>
      </c>
      <c r="D16" s="200">
        <v>58961</v>
      </c>
    </row>
    <row r="17" spans="2:7" x14ac:dyDescent="0.2">
      <c r="B17" s="121" t="s">
        <v>78</v>
      </c>
      <c r="C17" s="200">
        <v>108088</v>
      </c>
      <c r="D17" s="200">
        <v>59382</v>
      </c>
    </row>
    <row r="18" spans="2:7" x14ac:dyDescent="0.2">
      <c r="B18" s="121" t="s">
        <v>105</v>
      </c>
      <c r="C18" s="131">
        <v>10</v>
      </c>
      <c r="D18" s="131">
        <v>6</v>
      </c>
    </row>
    <row r="19" spans="2:7" x14ac:dyDescent="0.2">
      <c r="B19" s="121" t="s">
        <v>106</v>
      </c>
      <c r="C19" s="131">
        <v>16</v>
      </c>
      <c r="D19" s="131">
        <v>4</v>
      </c>
    </row>
    <row r="20" spans="2:7" x14ac:dyDescent="0.2">
      <c r="B20" s="121" t="s">
        <v>99</v>
      </c>
      <c r="C20" s="131">
        <v>14</v>
      </c>
      <c r="D20" s="131">
        <v>13</v>
      </c>
    </row>
    <row r="21" spans="2:7" x14ac:dyDescent="0.2">
      <c r="B21" s="121" t="s">
        <v>68</v>
      </c>
      <c r="C21" s="201">
        <v>483</v>
      </c>
      <c r="D21" s="201">
        <v>297</v>
      </c>
    </row>
    <row r="22" spans="2:7" x14ac:dyDescent="0.2">
      <c r="B22" s="118"/>
      <c r="C22" s="125"/>
      <c r="D22" s="125"/>
      <c r="F22" s="30"/>
      <c r="G22" s="30"/>
    </row>
    <row r="23" spans="2:7" x14ac:dyDescent="0.2">
      <c r="B23" s="118" t="s">
        <v>80</v>
      </c>
      <c r="C23" s="132"/>
      <c r="D23" s="132"/>
      <c r="E23" s="1"/>
      <c r="F23" s="31"/>
      <c r="G23" s="31"/>
    </row>
    <row r="24" spans="2:7" x14ac:dyDescent="0.2">
      <c r="B24" s="121" t="s">
        <v>81</v>
      </c>
      <c r="C24" s="136">
        <v>839179</v>
      </c>
      <c r="D24" s="136">
        <v>388368</v>
      </c>
    </row>
    <row r="25" spans="2:7" x14ac:dyDescent="0.2">
      <c r="B25" s="121" t="s">
        <v>82</v>
      </c>
      <c r="C25" s="136">
        <v>188144</v>
      </c>
      <c r="D25" s="136">
        <v>50175</v>
      </c>
    </row>
    <row r="26" spans="2:7" x14ac:dyDescent="0.2">
      <c r="B26" s="121" t="s">
        <v>68</v>
      </c>
      <c r="C26" s="136">
        <v>17557</v>
      </c>
      <c r="D26" s="136">
        <v>4093</v>
      </c>
    </row>
    <row r="27" spans="2:7" x14ac:dyDescent="0.2">
      <c r="B27" s="118"/>
      <c r="C27" s="125"/>
      <c r="D27" s="125"/>
      <c r="F27" s="12"/>
      <c r="G27" s="12"/>
    </row>
    <row r="28" spans="2:7" x14ac:dyDescent="0.2">
      <c r="B28" s="118" t="s">
        <v>83</v>
      </c>
      <c r="C28" s="132"/>
      <c r="D28" s="132"/>
      <c r="F28" s="31"/>
      <c r="G28" s="31"/>
    </row>
    <row r="29" spans="2:7" x14ac:dyDescent="0.2">
      <c r="B29" s="121" t="s">
        <v>84</v>
      </c>
      <c r="C29" s="136">
        <v>337286</v>
      </c>
      <c r="D29" s="136">
        <v>228555</v>
      </c>
    </row>
    <row r="30" spans="2:7" x14ac:dyDescent="0.2">
      <c r="B30" s="121" t="s">
        <v>85</v>
      </c>
      <c r="C30" s="136">
        <v>104749</v>
      </c>
      <c r="D30" s="136">
        <v>33645</v>
      </c>
    </row>
    <row r="31" spans="2:7" x14ac:dyDescent="0.2">
      <c r="B31" s="121" t="s">
        <v>86</v>
      </c>
      <c r="C31" s="136">
        <v>445928</v>
      </c>
      <c r="D31" s="136">
        <v>125780</v>
      </c>
    </row>
    <row r="32" spans="2:7" x14ac:dyDescent="0.2">
      <c r="B32" s="121" t="s">
        <v>87</v>
      </c>
      <c r="C32" s="136">
        <v>7494</v>
      </c>
      <c r="D32" s="136">
        <v>3386</v>
      </c>
    </row>
    <row r="33" spans="2:7" x14ac:dyDescent="0.2">
      <c r="B33" s="121" t="s">
        <v>88</v>
      </c>
      <c r="C33" s="136">
        <v>35555</v>
      </c>
      <c r="D33" s="136">
        <v>13970</v>
      </c>
    </row>
    <row r="34" spans="2:7" x14ac:dyDescent="0.2">
      <c r="B34" s="121" t="s">
        <v>89</v>
      </c>
      <c r="C34" s="136">
        <v>8997</v>
      </c>
      <c r="D34" s="136">
        <v>3052</v>
      </c>
    </row>
    <row r="35" spans="2:7" x14ac:dyDescent="0.2">
      <c r="B35" s="121" t="s">
        <v>127</v>
      </c>
      <c r="C35" s="136">
        <v>79043</v>
      </c>
      <c r="D35" s="136">
        <v>24976</v>
      </c>
    </row>
    <row r="36" spans="2:7" x14ac:dyDescent="0.2">
      <c r="B36" s="121" t="s">
        <v>68</v>
      </c>
      <c r="C36" s="136">
        <v>25828</v>
      </c>
      <c r="D36" s="136">
        <v>9272</v>
      </c>
    </row>
    <row r="37" spans="2:7" x14ac:dyDescent="0.2">
      <c r="B37" s="118"/>
      <c r="C37" s="125"/>
      <c r="D37" s="125"/>
      <c r="F37" s="12"/>
      <c r="G37" s="12"/>
    </row>
    <row r="38" spans="2:7" x14ac:dyDescent="0.2">
      <c r="B38" s="118" t="s">
        <v>90</v>
      </c>
      <c r="C38" s="132"/>
      <c r="D38" s="132"/>
      <c r="F38" s="31"/>
      <c r="G38" s="31"/>
    </row>
    <row r="39" spans="2:7" x14ac:dyDescent="0.2">
      <c r="B39" s="121" t="s">
        <v>91</v>
      </c>
      <c r="C39" s="136">
        <v>22666</v>
      </c>
      <c r="D39" s="136">
        <v>10500</v>
      </c>
    </row>
    <row r="40" spans="2:7" x14ac:dyDescent="0.2">
      <c r="B40" s="121" t="s">
        <v>92</v>
      </c>
      <c r="C40" s="136">
        <v>86321</v>
      </c>
      <c r="D40" s="136">
        <v>47533</v>
      </c>
    </row>
    <row r="41" spans="2:7" x14ac:dyDescent="0.2">
      <c r="B41" s="121" t="s">
        <v>93</v>
      </c>
      <c r="C41" s="136">
        <v>69370</v>
      </c>
      <c r="D41" s="136">
        <v>41816</v>
      </c>
    </row>
    <row r="42" spans="2:7" x14ac:dyDescent="0.2">
      <c r="B42" s="121" t="s">
        <v>94</v>
      </c>
      <c r="C42" s="136">
        <v>38542</v>
      </c>
      <c r="D42" s="136">
        <v>18670</v>
      </c>
      <c r="E42" s="2"/>
    </row>
    <row r="43" spans="2:7" x14ac:dyDescent="0.2">
      <c r="B43" s="121" t="s">
        <v>95</v>
      </c>
      <c r="C43" s="136">
        <v>241891</v>
      </c>
      <c r="D43" s="136">
        <v>107189</v>
      </c>
    </row>
    <row r="44" spans="2:7" x14ac:dyDescent="0.2">
      <c r="B44" s="121" t="s">
        <v>96</v>
      </c>
      <c r="C44" s="136">
        <v>374415</v>
      </c>
      <c r="D44" s="136">
        <v>144448</v>
      </c>
    </row>
    <row r="45" spans="2:7" x14ac:dyDescent="0.2">
      <c r="B45" s="121" t="s">
        <v>97</v>
      </c>
      <c r="C45" s="136">
        <v>171798</v>
      </c>
      <c r="D45" s="136">
        <v>60000</v>
      </c>
    </row>
    <row r="46" spans="2:7" x14ac:dyDescent="0.2">
      <c r="B46" s="121" t="s">
        <v>98</v>
      </c>
      <c r="C46" s="136">
        <v>36029</v>
      </c>
      <c r="D46" s="136">
        <v>11316</v>
      </c>
    </row>
    <row r="47" spans="2:7" x14ac:dyDescent="0.2">
      <c r="B47" s="121" t="s">
        <v>68</v>
      </c>
      <c r="C47" s="136">
        <v>3848</v>
      </c>
      <c r="D47" s="136">
        <v>1163</v>
      </c>
    </row>
    <row r="48" spans="2:7" ht="12" customHeight="1" x14ac:dyDescent="0.2">
      <c r="B48" s="118"/>
      <c r="C48" s="102"/>
      <c r="D48" s="102"/>
      <c r="F48" s="12"/>
      <c r="G48" s="12"/>
    </row>
    <row r="49" spans="2:7" ht="13.5" customHeight="1" x14ac:dyDescent="0.2">
      <c r="B49" s="118" t="s">
        <v>0</v>
      </c>
      <c r="C49" s="111"/>
      <c r="D49" s="111"/>
      <c r="F49" s="31"/>
      <c r="G49" s="31"/>
    </row>
    <row r="50" spans="2:7" x14ac:dyDescent="0.2">
      <c r="B50" s="121" t="s">
        <v>1</v>
      </c>
      <c r="C50" s="136">
        <v>694070</v>
      </c>
      <c r="D50" s="136">
        <v>243830</v>
      </c>
    </row>
    <row r="51" spans="2:7" x14ac:dyDescent="0.2">
      <c r="B51" s="121" t="s">
        <v>2</v>
      </c>
      <c r="C51" s="136">
        <v>95345</v>
      </c>
      <c r="D51" s="136">
        <v>47467</v>
      </c>
    </row>
    <row r="52" spans="2:7" x14ac:dyDescent="0.2">
      <c r="B52" s="121" t="s">
        <v>3</v>
      </c>
      <c r="C52" s="136">
        <v>98598</v>
      </c>
      <c r="D52" s="136">
        <v>57876</v>
      </c>
    </row>
    <row r="53" spans="2:7" x14ac:dyDescent="0.2">
      <c r="B53" s="121" t="s">
        <v>4</v>
      </c>
      <c r="C53" s="136">
        <v>72863</v>
      </c>
      <c r="D53" s="136">
        <v>45201</v>
      </c>
    </row>
    <row r="54" spans="2:7" x14ac:dyDescent="0.2">
      <c r="B54" s="121" t="s">
        <v>5</v>
      </c>
      <c r="C54" s="136">
        <v>83832</v>
      </c>
      <c r="D54" s="136">
        <v>48004</v>
      </c>
    </row>
    <row r="55" spans="2:7" x14ac:dyDescent="0.2">
      <c r="B55" s="121" t="s">
        <v>68</v>
      </c>
      <c r="C55" s="136">
        <v>171</v>
      </c>
      <c r="D55" s="136">
        <v>256</v>
      </c>
    </row>
    <row r="56" spans="2:7" x14ac:dyDescent="0.2">
      <c r="B56" s="118"/>
      <c r="C56" s="125"/>
      <c r="D56" s="125"/>
      <c r="F56" s="12"/>
      <c r="G56" s="12"/>
    </row>
    <row r="57" spans="2:7" x14ac:dyDescent="0.2">
      <c r="B57" s="118" t="s">
        <v>6</v>
      </c>
      <c r="C57" s="192">
        <f>SUM(C58:C60)</f>
        <v>826996</v>
      </c>
      <c r="D57" s="192">
        <f>SUM(D58:D60)</f>
        <v>323374</v>
      </c>
      <c r="F57" s="31"/>
      <c r="G57" s="31"/>
    </row>
    <row r="58" spans="2:7" x14ac:dyDescent="0.2">
      <c r="B58" s="121" t="s">
        <v>53</v>
      </c>
      <c r="C58" s="200">
        <v>94211</v>
      </c>
      <c r="D58" s="200">
        <v>34107</v>
      </c>
    </row>
    <row r="59" spans="2:7" x14ac:dyDescent="0.2">
      <c r="B59" s="121" t="s">
        <v>54</v>
      </c>
      <c r="C59" s="200">
        <v>719299</v>
      </c>
      <c r="D59" s="200">
        <v>284951</v>
      </c>
    </row>
    <row r="60" spans="2:7" x14ac:dyDescent="0.2">
      <c r="B60" s="121" t="s">
        <v>68</v>
      </c>
      <c r="C60" s="200">
        <v>13486</v>
      </c>
      <c r="D60" s="200">
        <v>4316</v>
      </c>
    </row>
    <row r="61" spans="2:7" x14ac:dyDescent="0.2">
      <c r="B61" s="118"/>
      <c r="C61" s="125"/>
      <c r="D61" s="125"/>
      <c r="F61" s="30"/>
      <c r="G61" s="30"/>
    </row>
    <row r="62" spans="2:7" x14ac:dyDescent="0.2">
      <c r="B62" s="118" t="s">
        <v>7</v>
      </c>
      <c r="C62" s="192">
        <f>SUM(C63:C65)</f>
        <v>826995</v>
      </c>
      <c r="D62" s="192">
        <f>SUM(D63:D65)</f>
        <v>323374</v>
      </c>
      <c r="F62" s="31"/>
      <c r="G62" s="31"/>
    </row>
    <row r="63" spans="2:7" x14ac:dyDescent="0.2">
      <c r="B63" s="121" t="s">
        <v>53</v>
      </c>
      <c r="C63" s="200">
        <v>292559</v>
      </c>
      <c r="D63" s="200">
        <v>134712</v>
      </c>
    </row>
    <row r="64" spans="2:7" x14ac:dyDescent="0.2">
      <c r="B64" s="121" t="s">
        <v>54</v>
      </c>
      <c r="C64" s="200">
        <v>501357</v>
      </c>
      <c r="D64" s="200">
        <v>178416</v>
      </c>
    </row>
    <row r="65" spans="2:10" ht="13.5" thickBot="1" x14ac:dyDescent="0.25">
      <c r="B65" s="127" t="s">
        <v>68</v>
      </c>
      <c r="C65" s="202">
        <v>33079</v>
      </c>
      <c r="D65" s="202">
        <v>10246</v>
      </c>
    </row>
    <row r="66" spans="2:10" ht="94.5" customHeight="1" x14ac:dyDescent="0.2">
      <c r="B66" s="219" t="s">
        <v>136</v>
      </c>
      <c r="C66" s="219"/>
      <c r="D66" s="219"/>
      <c r="F66" s="37"/>
      <c r="G66" s="37"/>
      <c r="H66" s="6"/>
      <c r="I66" s="6"/>
      <c r="J66" s="6"/>
    </row>
    <row r="67" spans="2:10" ht="30.75" customHeight="1" x14ac:dyDescent="0.2">
      <c r="B67" s="3"/>
      <c r="C67" s="3"/>
      <c r="E67" s="3"/>
      <c r="F67" s="31"/>
      <c r="G67" s="31"/>
    </row>
    <row r="68" spans="2:10" ht="28.5" customHeight="1" x14ac:dyDescent="0.2">
      <c r="B68" s="3"/>
      <c r="C68" s="3"/>
      <c r="E68" s="197"/>
      <c r="F68"/>
      <c r="G68"/>
    </row>
    <row r="69" spans="2:10" ht="15.75" customHeight="1" x14ac:dyDescent="0.2">
      <c r="B69" s="3"/>
      <c r="C69" s="3"/>
      <c r="F69"/>
      <c r="G69"/>
    </row>
    <row r="70" spans="2:10" x14ac:dyDescent="0.2">
      <c r="B70" s="3"/>
      <c r="C70" s="3"/>
      <c r="F70"/>
      <c r="G70"/>
    </row>
    <row r="71" spans="2:10" x14ac:dyDescent="0.2">
      <c r="B71" s="3"/>
      <c r="C71" s="3"/>
      <c r="F71"/>
      <c r="G71"/>
    </row>
    <row r="72" spans="2:10" x14ac:dyDescent="0.2">
      <c r="B72" s="25"/>
      <c r="C72" s="25"/>
      <c r="F72"/>
      <c r="G72"/>
    </row>
    <row r="73" spans="2:10" x14ac:dyDescent="0.2">
      <c r="B73" s="33"/>
      <c r="C73" s="33"/>
      <c r="F73"/>
      <c r="G73"/>
    </row>
    <row r="74" spans="2:10" x14ac:dyDescent="0.2">
      <c r="B74" s="3"/>
      <c r="C74" s="3"/>
      <c r="F74"/>
      <c r="G74"/>
    </row>
    <row r="75" spans="2:10" x14ac:dyDescent="0.2">
      <c r="B75" s="3"/>
      <c r="C75" s="3"/>
      <c r="F75"/>
      <c r="G75"/>
    </row>
    <row r="76" spans="2:10" x14ac:dyDescent="0.2">
      <c r="B76" s="3"/>
      <c r="C76" s="3"/>
      <c r="F76"/>
      <c r="G76"/>
    </row>
    <row r="77" spans="2:10" x14ac:dyDescent="0.2">
      <c r="B77" s="3"/>
      <c r="C77" s="3"/>
      <c r="F77"/>
      <c r="G77"/>
    </row>
    <row r="78" spans="2:10" x14ac:dyDescent="0.2">
      <c r="B78" s="3"/>
      <c r="C78" s="3"/>
      <c r="F78"/>
      <c r="G78"/>
    </row>
    <row r="79" spans="2:10" x14ac:dyDescent="0.2">
      <c r="B79" s="25"/>
      <c r="C79" s="25"/>
      <c r="F79"/>
      <c r="G79"/>
    </row>
    <row r="80" spans="2:10" x14ac:dyDescent="0.2">
      <c r="B80" s="33"/>
      <c r="C80" s="33"/>
      <c r="F80"/>
      <c r="G80"/>
    </row>
    <row r="81" spans="2:7" x14ac:dyDescent="0.2">
      <c r="B81" s="3"/>
      <c r="C81" s="3"/>
      <c r="F81"/>
      <c r="G81"/>
    </row>
    <row r="82" spans="2:7" x14ac:dyDescent="0.2">
      <c r="B82" s="3"/>
      <c r="C82" s="3"/>
      <c r="F82"/>
      <c r="G82"/>
    </row>
    <row r="83" spans="2:7" x14ac:dyDescent="0.2">
      <c r="B83" s="3"/>
      <c r="C83" s="3"/>
      <c r="F83"/>
      <c r="G83"/>
    </row>
    <row r="84" spans="2:7" x14ac:dyDescent="0.2">
      <c r="B84" s="3"/>
      <c r="C84" s="3"/>
      <c r="F84"/>
      <c r="G84"/>
    </row>
    <row r="85" spans="2:7" x14ac:dyDescent="0.2">
      <c r="B85" s="3"/>
      <c r="C85" s="3"/>
      <c r="F85"/>
      <c r="G85"/>
    </row>
    <row r="86" spans="2:7" x14ac:dyDescent="0.2">
      <c r="B86" s="25"/>
      <c r="C86" s="25"/>
      <c r="F86"/>
      <c r="G86"/>
    </row>
    <row r="87" spans="2:7" x14ac:dyDescent="0.2">
      <c r="B87" s="33"/>
      <c r="C87" s="33"/>
      <c r="F87"/>
      <c r="G87"/>
    </row>
    <row r="88" spans="2:7" x14ac:dyDescent="0.2">
      <c r="B88" s="3"/>
      <c r="C88" s="3"/>
      <c r="F88"/>
      <c r="G88"/>
    </row>
    <row r="89" spans="2:7" x14ac:dyDescent="0.2">
      <c r="B89" s="3"/>
      <c r="C89" s="3"/>
      <c r="F89"/>
      <c r="G89"/>
    </row>
    <row r="90" spans="2:7" x14ac:dyDescent="0.2">
      <c r="B90" s="3"/>
      <c r="C90" s="3"/>
      <c r="F90"/>
      <c r="G90"/>
    </row>
    <row r="91" spans="2:7" x14ac:dyDescent="0.2">
      <c r="B91" s="3"/>
      <c r="C91" s="3"/>
      <c r="F91"/>
      <c r="G91"/>
    </row>
    <row r="92" spans="2:7" x14ac:dyDescent="0.2">
      <c r="B92" s="3"/>
      <c r="C92" s="3"/>
      <c r="F92"/>
      <c r="G92"/>
    </row>
    <row r="93" spans="2:7" x14ac:dyDescent="0.2">
      <c r="B93" s="3"/>
      <c r="C93" s="3"/>
      <c r="F93"/>
      <c r="G93"/>
    </row>
    <row r="94" spans="2:7" x14ac:dyDescent="0.2">
      <c r="B94" s="3"/>
      <c r="C94" s="3"/>
      <c r="F94"/>
      <c r="G94"/>
    </row>
    <row r="95" spans="2:7" x14ac:dyDescent="0.2">
      <c r="B95" s="25"/>
      <c r="C95" s="25"/>
      <c r="F95"/>
      <c r="G95"/>
    </row>
    <row r="96" spans="2:7" x14ac:dyDescent="0.2">
      <c r="B96" s="33"/>
      <c r="C96" s="33"/>
      <c r="F96"/>
      <c r="G96"/>
    </row>
    <row r="97" spans="2:7" x14ac:dyDescent="0.2">
      <c r="B97" s="3"/>
      <c r="C97" s="3"/>
      <c r="F97"/>
      <c r="G97"/>
    </row>
    <row r="98" spans="2:7" x14ac:dyDescent="0.2">
      <c r="B98" s="3"/>
      <c r="C98" s="3"/>
      <c r="F98"/>
      <c r="G98"/>
    </row>
    <row r="99" spans="2:7" x14ac:dyDescent="0.2">
      <c r="B99" s="3"/>
      <c r="C99" s="3"/>
      <c r="F99"/>
      <c r="G99"/>
    </row>
    <row r="100" spans="2:7" x14ac:dyDescent="0.2">
      <c r="B100" s="3"/>
      <c r="C100" s="3"/>
      <c r="F100"/>
      <c r="G100"/>
    </row>
    <row r="101" spans="2:7" x14ac:dyDescent="0.2">
      <c r="B101" s="3"/>
      <c r="C101" s="3"/>
      <c r="F101"/>
      <c r="G101"/>
    </row>
    <row r="102" spans="2:7" x14ac:dyDescent="0.2">
      <c r="B102" s="3"/>
      <c r="C102" s="3"/>
      <c r="F102"/>
      <c r="G102"/>
    </row>
    <row r="103" spans="2:7" x14ac:dyDescent="0.2">
      <c r="B103" s="3"/>
      <c r="C103" s="3"/>
      <c r="F103"/>
      <c r="G103"/>
    </row>
    <row r="104" spans="2:7" x14ac:dyDescent="0.2">
      <c r="B104" s="3"/>
      <c r="C104" s="3"/>
      <c r="F104"/>
      <c r="G104"/>
    </row>
    <row r="105" spans="2:7" x14ac:dyDescent="0.2">
      <c r="B105" s="25"/>
      <c r="C105" s="25"/>
      <c r="F105"/>
      <c r="G105"/>
    </row>
    <row r="106" spans="2:7" x14ac:dyDescent="0.2">
      <c r="B106" s="33"/>
      <c r="C106" s="33"/>
      <c r="F106"/>
      <c r="G106"/>
    </row>
    <row r="107" spans="2:7" x14ac:dyDescent="0.2">
      <c r="B107" s="3"/>
      <c r="C107" s="3"/>
      <c r="F107"/>
      <c r="G107"/>
    </row>
    <row r="108" spans="2:7" x14ac:dyDescent="0.2">
      <c r="B108" s="3"/>
      <c r="C108" s="3"/>
      <c r="F108"/>
      <c r="G108"/>
    </row>
    <row r="109" spans="2:7" x14ac:dyDescent="0.2">
      <c r="B109" s="3"/>
      <c r="C109" s="3"/>
      <c r="F109"/>
      <c r="G109"/>
    </row>
    <row r="110" spans="2:7" x14ac:dyDescent="0.2">
      <c r="B110" s="3"/>
      <c r="C110" s="3"/>
      <c r="F110"/>
      <c r="G110"/>
    </row>
    <row r="111" spans="2:7" x14ac:dyDescent="0.2">
      <c r="B111" s="3"/>
      <c r="C111" s="3"/>
      <c r="F111"/>
      <c r="G111"/>
    </row>
    <row r="112" spans="2:7" x14ac:dyDescent="0.2">
      <c r="B112" s="25"/>
      <c r="C112" s="25"/>
      <c r="F112"/>
      <c r="G112"/>
    </row>
    <row r="113" spans="2:7" x14ac:dyDescent="0.2">
      <c r="B113" s="33"/>
      <c r="C113" s="33"/>
      <c r="F113"/>
      <c r="G113"/>
    </row>
    <row r="114" spans="2:7" x14ac:dyDescent="0.2">
      <c r="B114" s="38"/>
      <c r="C114" s="38"/>
      <c r="F114"/>
      <c r="G114"/>
    </row>
    <row r="115" spans="2:7" x14ac:dyDescent="0.2">
      <c r="B115" s="29"/>
      <c r="C115" s="29"/>
      <c r="D115" s="6"/>
      <c r="F115"/>
      <c r="G115"/>
    </row>
    <row r="116" spans="2:7" x14ac:dyDescent="0.2">
      <c r="B116" s="25"/>
      <c r="C116" s="25"/>
      <c r="F116"/>
      <c r="G116"/>
    </row>
    <row r="117" spans="2:7" x14ac:dyDescent="0.2">
      <c r="B117" s="33"/>
      <c r="C117" s="33"/>
      <c r="E117" s="6"/>
      <c r="F117" s="6"/>
      <c r="G117"/>
    </row>
    <row r="118" spans="2:7" x14ac:dyDescent="0.2">
      <c r="B118" s="3"/>
      <c r="C118" s="3"/>
      <c r="F118"/>
      <c r="G118"/>
    </row>
    <row r="119" spans="2:7" x14ac:dyDescent="0.2">
      <c r="B119" s="29"/>
      <c r="C119" s="29"/>
      <c r="D119" s="6"/>
      <c r="F119"/>
      <c r="G119"/>
    </row>
    <row r="120" spans="2:7" x14ac:dyDescent="0.2">
      <c r="B120" s="25"/>
      <c r="C120" s="25"/>
      <c r="F120"/>
      <c r="G120"/>
    </row>
    <row r="121" spans="2:7" x14ac:dyDescent="0.2">
      <c r="B121" s="33"/>
      <c r="C121" s="33"/>
      <c r="E121" s="6"/>
      <c r="F121" s="6"/>
      <c r="G121"/>
    </row>
    <row r="122" spans="2:7" x14ac:dyDescent="0.2">
      <c r="B122" s="3"/>
      <c r="C122" s="3"/>
      <c r="F122"/>
      <c r="G122"/>
    </row>
    <row r="123" spans="2:7" x14ac:dyDescent="0.2">
      <c r="B123" s="3"/>
      <c r="C123" s="3"/>
      <c r="F123"/>
      <c r="G123"/>
    </row>
    <row r="124" spans="2:7" x14ac:dyDescent="0.2">
      <c r="B124" s="3"/>
      <c r="C124" s="3"/>
      <c r="F124"/>
      <c r="G124"/>
    </row>
    <row r="125" spans="2:7" x14ac:dyDescent="0.2">
      <c r="B125" s="5"/>
      <c r="F125"/>
      <c r="G125"/>
    </row>
    <row r="126" spans="2:7" x14ac:dyDescent="0.2">
      <c r="F126"/>
      <c r="G126"/>
    </row>
  </sheetData>
  <mergeCells count="2">
    <mergeCell ref="B2:D2"/>
    <mergeCell ref="B66:D66"/>
  </mergeCells>
  <phoneticPr fontId="5"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7"/>
  <sheetViews>
    <sheetView zoomScale="80" zoomScaleNormal="80" workbookViewId="0">
      <selection activeCell="H25" sqref="H25"/>
    </sheetView>
  </sheetViews>
  <sheetFormatPr defaultColWidth="9.140625" defaultRowHeight="12.75" x14ac:dyDescent="0.2"/>
  <cols>
    <col min="1" max="1" width="5.7109375" style="71" customWidth="1"/>
    <col min="2" max="2" width="34.28515625" style="71" customWidth="1"/>
    <col min="3" max="3" width="20.85546875" style="71" customWidth="1"/>
    <col min="4" max="4" width="18.5703125" style="71" customWidth="1"/>
    <col min="5" max="5" width="15.28515625" style="71" customWidth="1"/>
    <col min="6" max="6" width="14.140625" style="71" customWidth="1"/>
    <col min="7" max="9" width="17.5703125" style="71" customWidth="1"/>
    <col min="10" max="11" width="13.7109375" style="71" bestFit="1" customWidth="1"/>
    <col min="12" max="16384" width="9.140625" style="71"/>
  </cols>
  <sheetData>
    <row r="1" spans="2:10" s="66" customFormat="1" ht="20.100000000000001" customHeight="1" thickBot="1" x14ac:dyDescent="0.25">
      <c r="B1" s="65"/>
      <c r="C1" s="15"/>
      <c r="D1" s="15"/>
      <c r="E1" s="15"/>
      <c r="F1" s="15"/>
    </row>
    <row r="2" spans="2:10" s="67" customFormat="1" ht="66" customHeight="1" thickBot="1" x14ac:dyDescent="0.25">
      <c r="B2" s="220" t="s">
        <v>129</v>
      </c>
      <c r="C2" s="221"/>
      <c r="D2" s="221"/>
      <c r="E2" s="221"/>
      <c r="F2" s="221"/>
      <c r="G2" s="167"/>
    </row>
    <row r="3" spans="2:10" s="68" customFormat="1" ht="34.5" customHeight="1" thickBot="1" x14ac:dyDescent="0.3">
      <c r="B3" s="226" t="s">
        <v>75</v>
      </c>
      <c r="C3" s="223" t="s">
        <v>9</v>
      </c>
      <c r="D3" s="224"/>
      <c r="E3" s="223" t="s">
        <v>10</v>
      </c>
      <c r="F3" s="225"/>
    </row>
    <row r="4" spans="2:10" s="68" customFormat="1" ht="30.75" customHeight="1" thickBot="1" x14ac:dyDescent="0.3">
      <c r="B4" s="227"/>
      <c r="C4" s="104" t="s">
        <v>63</v>
      </c>
      <c r="D4" s="104" t="s">
        <v>100</v>
      </c>
      <c r="E4" s="104" t="s">
        <v>63</v>
      </c>
      <c r="F4" s="158" t="s">
        <v>100</v>
      </c>
      <c r="G4" s="163"/>
    </row>
    <row r="5" spans="2:10" s="68" customFormat="1" ht="15.75" x14ac:dyDescent="0.25">
      <c r="B5" s="168"/>
      <c r="C5" s="169"/>
      <c r="D5" s="170"/>
      <c r="E5" s="170"/>
      <c r="F5" s="171"/>
      <c r="G5" s="163"/>
    </row>
    <row r="6" spans="2:10" s="66" customFormat="1" x14ac:dyDescent="0.2">
      <c r="B6" s="118" t="s">
        <v>62</v>
      </c>
      <c r="C6" s="143">
        <v>716909.4788296317</v>
      </c>
      <c r="D6" s="144">
        <v>339452.42546288489</v>
      </c>
      <c r="E6" s="144">
        <v>251960.7749195045</v>
      </c>
      <c r="F6" s="157">
        <v>195886.47162998241</v>
      </c>
      <c r="G6" s="163"/>
      <c r="H6" s="56"/>
      <c r="I6" s="56"/>
      <c r="J6" s="87"/>
    </row>
    <row r="7" spans="2:10" s="66" customFormat="1" x14ac:dyDescent="0.2">
      <c r="B7" s="118"/>
      <c r="C7" s="145"/>
      <c r="D7" s="145"/>
      <c r="E7" s="146"/>
      <c r="F7" s="159"/>
      <c r="G7" s="164"/>
      <c r="H7" s="69"/>
      <c r="I7" s="69"/>
    </row>
    <row r="8" spans="2:10" s="70" customFormat="1" x14ac:dyDescent="0.2">
      <c r="B8" s="118" t="s">
        <v>76</v>
      </c>
      <c r="C8" s="147">
        <f>SUM(C9:C14)</f>
        <v>703324</v>
      </c>
      <c r="D8" s="147">
        <f>SUM(D9:D14)</f>
        <v>132483</v>
      </c>
      <c r="E8" s="147">
        <f>SUM(E9:E14)</f>
        <v>247981</v>
      </c>
      <c r="F8" s="147">
        <f>SUM(F9:F14)</f>
        <v>79496</v>
      </c>
      <c r="G8" s="165"/>
    </row>
    <row r="9" spans="2:10" x14ac:dyDescent="0.2">
      <c r="B9" s="121" t="s">
        <v>77</v>
      </c>
      <c r="C9" s="147">
        <v>184310</v>
      </c>
      <c r="D9" s="148">
        <v>105089</v>
      </c>
      <c r="E9" s="148">
        <v>78376</v>
      </c>
      <c r="F9" s="160">
        <v>59816</v>
      </c>
      <c r="G9" s="166"/>
    </row>
    <row r="10" spans="2:10" x14ac:dyDescent="0.2">
      <c r="B10" s="121" t="s">
        <v>78</v>
      </c>
      <c r="C10" s="147">
        <v>517287</v>
      </c>
      <c r="D10" s="148">
        <v>27223</v>
      </c>
      <c r="E10" s="148">
        <v>169364</v>
      </c>
      <c r="F10" s="160">
        <v>19538</v>
      </c>
      <c r="G10" s="166"/>
    </row>
    <row r="11" spans="2:10" x14ac:dyDescent="0.2">
      <c r="B11" s="121" t="s">
        <v>105</v>
      </c>
      <c r="C11" s="147">
        <v>131</v>
      </c>
      <c r="D11" s="149">
        <v>5</v>
      </c>
      <c r="E11" s="147">
        <v>16</v>
      </c>
      <c r="F11" s="149">
        <v>4</v>
      </c>
      <c r="G11" s="166"/>
    </row>
    <row r="12" spans="2:10" x14ac:dyDescent="0.2">
      <c r="B12" s="121" t="s">
        <v>106</v>
      </c>
      <c r="C12" s="147">
        <v>628</v>
      </c>
      <c r="D12" s="149">
        <v>7</v>
      </c>
      <c r="E12" s="147">
        <v>67</v>
      </c>
      <c r="F12" s="149">
        <v>0</v>
      </c>
      <c r="G12" s="166"/>
    </row>
    <row r="13" spans="2:10" x14ac:dyDescent="0.2">
      <c r="B13" s="121" t="s">
        <v>99</v>
      </c>
      <c r="C13" s="147">
        <v>126</v>
      </c>
      <c r="D13" s="149">
        <v>4</v>
      </c>
      <c r="E13" s="147">
        <v>36</v>
      </c>
      <c r="F13" s="149">
        <v>13</v>
      </c>
      <c r="G13" s="166"/>
    </row>
    <row r="14" spans="2:10" x14ac:dyDescent="0.2">
      <c r="B14" s="121" t="s">
        <v>68</v>
      </c>
      <c r="C14" s="147">
        <v>842</v>
      </c>
      <c r="D14" s="148">
        <v>155</v>
      </c>
      <c r="E14" s="148">
        <v>122</v>
      </c>
      <c r="F14" s="160">
        <v>125</v>
      </c>
      <c r="G14" s="166"/>
    </row>
    <row r="15" spans="2:10" x14ac:dyDescent="0.2">
      <c r="B15" s="118"/>
      <c r="C15" s="150"/>
      <c r="D15" s="151"/>
      <c r="E15" s="151"/>
      <c r="F15" s="156"/>
      <c r="G15" s="166"/>
    </row>
    <row r="16" spans="2:10" s="70" customFormat="1" x14ac:dyDescent="0.2">
      <c r="B16" s="118" t="s">
        <v>79</v>
      </c>
      <c r="C16" s="147">
        <f>SUM(C17:C22)</f>
        <v>13059</v>
      </c>
      <c r="D16" s="147">
        <f>SUM(D17:D22)</f>
        <v>206609</v>
      </c>
      <c r="E16" s="147">
        <f>SUM(E17:E22)</f>
        <v>3899</v>
      </c>
      <c r="F16" s="147">
        <f>SUM(F17:F22)</f>
        <v>115868</v>
      </c>
      <c r="G16" s="165"/>
    </row>
    <row r="17" spans="2:11" x14ac:dyDescent="0.2">
      <c r="B17" s="121" t="s">
        <v>77</v>
      </c>
      <c r="C17" s="147">
        <v>7328</v>
      </c>
      <c r="D17" s="148">
        <v>102405</v>
      </c>
      <c r="E17" s="148">
        <v>2023</v>
      </c>
      <c r="F17" s="160">
        <v>57487</v>
      </c>
      <c r="G17" s="166"/>
    </row>
    <row r="18" spans="2:11" x14ac:dyDescent="0.2">
      <c r="B18" s="121" t="s">
        <v>78</v>
      </c>
      <c r="C18" s="147">
        <v>5665</v>
      </c>
      <c r="D18" s="148">
        <v>103736</v>
      </c>
      <c r="E18" s="148">
        <v>1859</v>
      </c>
      <c r="F18" s="160">
        <v>58077</v>
      </c>
      <c r="G18" s="166"/>
    </row>
    <row r="19" spans="2:11" x14ac:dyDescent="0.2">
      <c r="B19" s="121" t="s">
        <v>105</v>
      </c>
      <c r="C19" s="147">
        <v>5</v>
      </c>
      <c r="D19" s="149">
        <v>5</v>
      </c>
      <c r="E19" s="147">
        <v>4</v>
      </c>
      <c r="F19" s="149">
        <v>2</v>
      </c>
      <c r="G19" s="166"/>
    </row>
    <row r="20" spans="2:11" x14ac:dyDescent="0.2">
      <c r="B20" s="121" t="s">
        <v>106</v>
      </c>
      <c r="C20" s="147">
        <v>12</v>
      </c>
      <c r="D20" s="149">
        <v>4</v>
      </c>
      <c r="E20" s="149">
        <v>3</v>
      </c>
      <c r="F20" s="149">
        <v>1</v>
      </c>
      <c r="G20" s="166"/>
    </row>
    <row r="21" spans="2:11" x14ac:dyDescent="0.2">
      <c r="B21" s="121" t="s">
        <v>99</v>
      </c>
      <c r="C21" s="147">
        <v>3</v>
      </c>
      <c r="D21" s="149">
        <v>12</v>
      </c>
      <c r="E21" s="149">
        <v>2</v>
      </c>
      <c r="F21" s="149">
        <v>12</v>
      </c>
      <c r="G21" s="166"/>
    </row>
    <row r="22" spans="2:11" x14ac:dyDescent="0.2">
      <c r="B22" s="121" t="s">
        <v>68</v>
      </c>
      <c r="C22" s="147">
        <v>46</v>
      </c>
      <c r="D22" s="148">
        <v>447</v>
      </c>
      <c r="E22" s="148">
        <v>8</v>
      </c>
      <c r="F22" s="160">
        <v>289</v>
      </c>
      <c r="G22" s="166"/>
    </row>
    <row r="23" spans="2:11" x14ac:dyDescent="0.2">
      <c r="B23" s="118"/>
      <c r="C23" s="150"/>
      <c r="D23" s="151"/>
      <c r="E23" s="151"/>
      <c r="F23" s="156"/>
      <c r="G23" s="166"/>
    </row>
    <row r="24" spans="2:11" s="66" customFormat="1" x14ac:dyDescent="0.2">
      <c r="B24" s="118" t="s">
        <v>80</v>
      </c>
      <c r="C24" s="152"/>
      <c r="D24" s="153"/>
      <c r="E24" s="153"/>
      <c r="F24" s="161"/>
      <c r="G24" s="164"/>
    </row>
    <row r="25" spans="2:11" x14ac:dyDescent="0.2">
      <c r="B25" s="121" t="s">
        <v>81</v>
      </c>
      <c r="C25" s="147">
        <v>597794</v>
      </c>
      <c r="D25" s="148">
        <v>250135</v>
      </c>
      <c r="E25" s="148">
        <v>228109</v>
      </c>
      <c r="F25" s="160">
        <v>165342</v>
      </c>
      <c r="G25" s="166"/>
    </row>
    <row r="26" spans="2:11" x14ac:dyDescent="0.2">
      <c r="B26" s="121" t="s">
        <v>82</v>
      </c>
      <c r="C26" s="147">
        <v>107532</v>
      </c>
      <c r="D26" s="148">
        <v>83278</v>
      </c>
      <c r="E26" s="148">
        <v>22144</v>
      </c>
      <c r="F26" s="160">
        <v>28215</v>
      </c>
      <c r="G26" s="166"/>
    </row>
    <row r="27" spans="2:11" x14ac:dyDescent="0.2">
      <c r="B27" s="121" t="s">
        <v>68</v>
      </c>
      <c r="C27" s="147">
        <v>11584</v>
      </c>
      <c r="D27" s="148">
        <v>6039</v>
      </c>
      <c r="E27" s="148">
        <v>1708</v>
      </c>
      <c r="F27" s="160">
        <v>2329</v>
      </c>
      <c r="G27" s="166"/>
    </row>
    <row r="28" spans="2:11" s="66" customFormat="1" x14ac:dyDescent="0.2">
      <c r="B28" s="118"/>
      <c r="C28" s="150"/>
      <c r="D28" s="151"/>
      <c r="E28" s="151"/>
      <c r="F28" s="156"/>
      <c r="G28" s="166"/>
      <c r="H28" s="72"/>
      <c r="I28" s="72"/>
      <c r="J28" s="72"/>
      <c r="K28" s="72"/>
    </row>
    <row r="29" spans="2:11" s="66" customFormat="1" x14ac:dyDescent="0.2">
      <c r="B29" s="118" t="s">
        <v>83</v>
      </c>
      <c r="C29" s="143"/>
      <c r="D29" s="144"/>
      <c r="E29" s="144"/>
      <c r="F29" s="157"/>
      <c r="G29" s="164"/>
      <c r="H29" s="73"/>
      <c r="I29" s="73"/>
      <c r="J29" s="73"/>
      <c r="K29" s="73"/>
    </row>
    <row r="30" spans="2:11" x14ac:dyDescent="0.2">
      <c r="B30" s="121" t="s">
        <v>84</v>
      </c>
      <c r="C30" s="147">
        <v>284163</v>
      </c>
      <c r="D30" s="148">
        <v>56971</v>
      </c>
      <c r="E30" s="148">
        <v>144632</v>
      </c>
      <c r="F30" s="160">
        <v>87421</v>
      </c>
      <c r="G30" s="166"/>
      <c r="H30" s="74"/>
      <c r="I30" s="74"/>
      <c r="J30" s="74"/>
      <c r="K30" s="74"/>
    </row>
    <row r="31" spans="2:11" x14ac:dyDescent="0.2">
      <c r="B31" s="121" t="s">
        <v>85</v>
      </c>
      <c r="C31" s="147">
        <v>66570</v>
      </c>
      <c r="D31" s="148">
        <v>39728</v>
      </c>
      <c r="E31" s="148">
        <v>14753</v>
      </c>
      <c r="F31" s="160">
        <v>19083</v>
      </c>
      <c r="G31" s="166"/>
      <c r="H31" s="74"/>
      <c r="I31" s="74"/>
      <c r="J31" s="74"/>
      <c r="K31" s="74"/>
    </row>
    <row r="32" spans="2:11" x14ac:dyDescent="0.2">
      <c r="B32" s="121" t="s">
        <v>86</v>
      </c>
      <c r="C32" s="147">
        <v>273505</v>
      </c>
      <c r="D32" s="148">
        <v>176534</v>
      </c>
      <c r="E32" s="148">
        <v>68755</v>
      </c>
      <c r="F32" s="160">
        <v>58093</v>
      </c>
      <c r="G32" s="166"/>
      <c r="H32" s="74"/>
      <c r="I32" s="74"/>
      <c r="J32" s="74"/>
      <c r="K32" s="74"/>
    </row>
    <row r="33" spans="2:11" x14ac:dyDescent="0.2">
      <c r="B33" s="121" t="s">
        <v>87</v>
      </c>
      <c r="C33" s="147">
        <v>5599</v>
      </c>
      <c r="D33" s="148">
        <v>1940</v>
      </c>
      <c r="E33" s="148">
        <v>2085</v>
      </c>
      <c r="F33" s="160">
        <v>1314</v>
      </c>
      <c r="G33" s="166"/>
      <c r="H33" s="74"/>
      <c r="I33" s="74"/>
      <c r="J33" s="74"/>
      <c r="K33" s="74"/>
    </row>
    <row r="34" spans="2:11" x14ac:dyDescent="0.2">
      <c r="B34" s="121" t="s">
        <v>88</v>
      </c>
      <c r="C34" s="147">
        <v>29354</v>
      </c>
      <c r="D34" s="148">
        <v>6850</v>
      </c>
      <c r="E34" s="148">
        <v>6479</v>
      </c>
      <c r="F34" s="160">
        <v>7621</v>
      </c>
      <c r="G34" s="166"/>
      <c r="H34" s="74"/>
      <c r="I34" s="74"/>
      <c r="J34" s="74"/>
      <c r="K34" s="74"/>
    </row>
    <row r="35" spans="2:11" ht="25.5" x14ac:dyDescent="0.2">
      <c r="B35" s="121" t="s">
        <v>89</v>
      </c>
      <c r="C35" s="147">
        <v>3872</v>
      </c>
      <c r="D35" s="148">
        <v>5223</v>
      </c>
      <c r="E35" s="148">
        <v>1183</v>
      </c>
      <c r="F35" s="160">
        <v>1864</v>
      </c>
      <c r="G35" s="166"/>
      <c r="H35" s="74"/>
      <c r="I35" s="74"/>
      <c r="J35" s="74"/>
      <c r="K35" s="74"/>
    </row>
    <row r="36" spans="2:11" x14ac:dyDescent="0.2">
      <c r="B36" s="121" t="s">
        <v>127</v>
      </c>
      <c r="C36" s="147">
        <v>37340</v>
      </c>
      <c r="D36" s="148">
        <v>42624</v>
      </c>
      <c r="E36" s="148">
        <v>9249</v>
      </c>
      <c r="F36" s="160">
        <v>16105</v>
      </c>
      <c r="G36" s="166"/>
      <c r="H36" s="74"/>
      <c r="I36" s="74"/>
      <c r="J36" s="74"/>
      <c r="K36" s="74"/>
    </row>
    <row r="37" spans="2:11" x14ac:dyDescent="0.2">
      <c r="B37" s="121" t="s">
        <v>68</v>
      </c>
      <c r="C37" s="147">
        <v>16507</v>
      </c>
      <c r="D37" s="148">
        <v>9583</v>
      </c>
      <c r="E37" s="148">
        <v>4824</v>
      </c>
      <c r="F37" s="198">
        <v>4386</v>
      </c>
      <c r="G37" s="166"/>
      <c r="H37" s="74"/>
      <c r="I37" s="74"/>
      <c r="J37" s="74"/>
      <c r="K37" s="74"/>
    </row>
    <row r="38" spans="2:11" s="66" customFormat="1" ht="13.5" customHeight="1" x14ac:dyDescent="0.25">
      <c r="B38" s="172"/>
      <c r="C38" s="174"/>
      <c r="D38" s="174"/>
      <c r="E38" s="175"/>
      <c r="F38" s="173"/>
      <c r="G38" s="167"/>
      <c r="H38" s="72"/>
      <c r="I38" s="72"/>
      <c r="J38" s="72"/>
      <c r="K38" s="72"/>
    </row>
    <row r="39" spans="2:11" s="68" customFormat="1" ht="33" customHeight="1" x14ac:dyDescent="0.2">
      <c r="B39" s="118" t="s">
        <v>90</v>
      </c>
      <c r="C39" s="144"/>
      <c r="D39" s="144"/>
      <c r="E39" s="157"/>
      <c r="F39" s="143"/>
      <c r="G39" s="163"/>
      <c r="H39" s="75"/>
      <c r="I39" s="75"/>
      <c r="J39" s="75"/>
      <c r="K39" s="75"/>
    </row>
    <row r="40" spans="2:11" s="68" customFormat="1" x14ac:dyDescent="0.2">
      <c r="B40" s="121" t="s">
        <v>91</v>
      </c>
      <c r="C40" s="148">
        <v>377</v>
      </c>
      <c r="D40" s="148">
        <v>22566</v>
      </c>
      <c r="E40" s="148">
        <v>78</v>
      </c>
      <c r="F40" s="147">
        <v>10474</v>
      </c>
      <c r="G40" s="163"/>
      <c r="H40" s="76"/>
      <c r="I40" s="76"/>
      <c r="J40" s="76"/>
      <c r="K40" s="76"/>
    </row>
    <row r="41" spans="2:11" s="68" customFormat="1" x14ac:dyDescent="0.2">
      <c r="B41" s="121" t="s">
        <v>92</v>
      </c>
      <c r="C41" s="148">
        <v>542</v>
      </c>
      <c r="D41" s="148">
        <v>86833</v>
      </c>
      <c r="E41" s="148">
        <v>144</v>
      </c>
      <c r="F41" s="147">
        <v>47786</v>
      </c>
      <c r="G41" s="163"/>
      <c r="H41" s="76"/>
      <c r="I41" s="76"/>
      <c r="J41" s="76"/>
      <c r="K41" s="76"/>
    </row>
    <row r="42" spans="2:11" s="68" customFormat="1" x14ac:dyDescent="0.2">
      <c r="B42" s="121" t="s">
        <v>93</v>
      </c>
      <c r="C42" s="148">
        <v>813</v>
      </c>
      <c r="D42" s="148">
        <v>69341</v>
      </c>
      <c r="E42" s="148">
        <v>442</v>
      </c>
      <c r="F42" s="147">
        <v>41870</v>
      </c>
      <c r="G42" s="163"/>
      <c r="H42" s="76"/>
      <c r="I42" s="76"/>
      <c r="J42" s="76"/>
      <c r="K42" s="76"/>
    </row>
    <row r="43" spans="2:11" x14ac:dyDescent="0.2">
      <c r="B43" s="121" t="s">
        <v>94</v>
      </c>
      <c r="C43" s="148">
        <v>11313</v>
      </c>
      <c r="D43" s="148">
        <v>27796</v>
      </c>
      <c r="E43" s="148">
        <v>3223</v>
      </c>
      <c r="F43" s="147">
        <v>15608</v>
      </c>
      <c r="G43" s="166"/>
      <c r="H43" s="74"/>
      <c r="I43" s="74"/>
      <c r="J43" s="74"/>
      <c r="K43" s="74"/>
    </row>
    <row r="44" spans="2:11" x14ac:dyDescent="0.2">
      <c r="B44" s="121" t="s">
        <v>95</v>
      </c>
      <c r="C44" s="148">
        <v>170472</v>
      </c>
      <c r="D44" s="148">
        <v>74231</v>
      </c>
      <c r="E44" s="148">
        <v>65716</v>
      </c>
      <c r="F44" s="147">
        <v>42844</v>
      </c>
      <c r="G44" s="166"/>
      <c r="H44" s="74"/>
      <c r="I44" s="74"/>
      <c r="J44" s="74"/>
      <c r="K44" s="74"/>
    </row>
    <row r="45" spans="2:11" x14ac:dyDescent="0.2">
      <c r="B45" s="121" t="s">
        <v>96</v>
      </c>
      <c r="C45" s="148">
        <v>324258</v>
      </c>
      <c r="D45" s="148">
        <v>54087</v>
      </c>
      <c r="E45" s="148">
        <v>111725</v>
      </c>
      <c r="F45" s="147">
        <v>34571</v>
      </c>
      <c r="G45" s="166"/>
      <c r="H45" s="74"/>
      <c r="I45" s="74"/>
      <c r="J45" s="74"/>
      <c r="K45" s="74"/>
    </row>
    <row r="46" spans="2:11" x14ac:dyDescent="0.2">
      <c r="B46" s="121" t="s">
        <v>97</v>
      </c>
      <c r="C46" s="148">
        <v>169780</v>
      </c>
      <c r="D46" s="148">
        <v>3734</v>
      </c>
      <c r="E46" s="148">
        <v>58913</v>
      </c>
      <c r="F46" s="147">
        <v>1847</v>
      </c>
      <c r="G46" s="166"/>
      <c r="H46" s="74"/>
      <c r="I46" s="74"/>
      <c r="J46" s="74"/>
      <c r="K46" s="74"/>
    </row>
    <row r="47" spans="2:11" x14ac:dyDescent="0.2">
      <c r="B47" s="121" t="s">
        <v>98</v>
      </c>
      <c r="C47" s="148">
        <v>35921</v>
      </c>
      <c r="D47" s="148">
        <v>423</v>
      </c>
      <c r="E47" s="148">
        <v>11205</v>
      </c>
      <c r="F47" s="147">
        <v>233</v>
      </c>
      <c r="G47" s="166"/>
      <c r="H47" s="74"/>
      <c r="I47" s="74"/>
      <c r="J47" s="74"/>
      <c r="K47" s="74"/>
    </row>
    <row r="48" spans="2:11" x14ac:dyDescent="0.2">
      <c r="B48" s="121" t="s">
        <v>68</v>
      </c>
      <c r="C48" s="148">
        <v>3434</v>
      </c>
      <c r="D48" s="148">
        <v>442</v>
      </c>
      <c r="E48" s="148">
        <v>516</v>
      </c>
      <c r="F48" s="147">
        <v>655</v>
      </c>
      <c r="G48" s="166"/>
      <c r="H48" s="74"/>
      <c r="I48" s="74"/>
      <c r="J48" s="74"/>
      <c r="K48" s="74"/>
    </row>
    <row r="49" spans="2:11" s="66" customFormat="1" ht="33.75" customHeight="1" x14ac:dyDescent="0.2">
      <c r="B49" s="118"/>
      <c r="C49" s="151"/>
      <c r="D49" s="151"/>
      <c r="E49" s="151"/>
      <c r="F49" s="150"/>
      <c r="G49" s="166"/>
      <c r="H49" s="72"/>
      <c r="I49" s="72"/>
      <c r="J49" s="72"/>
      <c r="K49" s="72"/>
    </row>
    <row r="50" spans="2:11" x14ac:dyDescent="0.2">
      <c r="B50" s="118" t="s">
        <v>0</v>
      </c>
      <c r="C50" s="144"/>
      <c r="D50" s="144"/>
      <c r="E50" s="144"/>
      <c r="F50" s="143"/>
      <c r="G50" s="166"/>
      <c r="H50" s="77"/>
      <c r="I50" s="77"/>
      <c r="J50" s="77"/>
      <c r="K50" s="77"/>
    </row>
    <row r="51" spans="2:11" x14ac:dyDescent="0.2">
      <c r="B51" s="121" t="s">
        <v>1</v>
      </c>
      <c r="C51" s="148">
        <v>701401</v>
      </c>
      <c r="D51" s="195">
        <v>0</v>
      </c>
      <c r="E51" s="195">
        <v>247237</v>
      </c>
      <c r="F51" s="149">
        <v>0</v>
      </c>
      <c r="G51" s="166"/>
      <c r="H51" s="74"/>
      <c r="I51" s="74"/>
      <c r="J51" s="74"/>
      <c r="K51" s="74"/>
    </row>
    <row r="52" spans="2:11" x14ac:dyDescent="0.2">
      <c r="B52" s="121" t="s">
        <v>2</v>
      </c>
      <c r="C52" s="148">
        <v>13449</v>
      </c>
      <c r="D52" s="148">
        <v>82837</v>
      </c>
      <c r="E52" s="148">
        <v>3666</v>
      </c>
      <c r="F52" s="147">
        <v>44201</v>
      </c>
      <c r="G52" s="166"/>
      <c r="H52" s="74"/>
      <c r="I52" s="74"/>
      <c r="J52" s="74"/>
      <c r="K52" s="74"/>
    </row>
    <row r="53" spans="2:11" x14ac:dyDescent="0.2">
      <c r="B53" s="121" t="s">
        <v>3</v>
      </c>
      <c r="C53" s="148">
        <v>1484</v>
      </c>
      <c r="D53" s="148">
        <v>98345</v>
      </c>
      <c r="E53" s="148">
        <v>346</v>
      </c>
      <c r="F53" s="147">
        <v>57941</v>
      </c>
      <c r="G53" s="166"/>
      <c r="H53" s="74"/>
      <c r="I53" s="74"/>
      <c r="J53" s="74"/>
      <c r="K53" s="74"/>
    </row>
    <row r="54" spans="2:11" x14ac:dyDescent="0.2">
      <c r="B54" s="121" t="s">
        <v>4</v>
      </c>
      <c r="C54" s="148">
        <v>303</v>
      </c>
      <c r="D54" s="148">
        <v>76554</v>
      </c>
      <c r="E54" s="148">
        <v>83</v>
      </c>
      <c r="F54" s="147">
        <v>41258</v>
      </c>
      <c r="G54" s="166"/>
      <c r="H54" s="74"/>
      <c r="I54" s="74"/>
      <c r="J54" s="74"/>
      <c r="K54" s="74"/>
    </row>
    <row r="55" spans="2:11" x14ac:dyDescent="0.2">
      <c r="B55" s="121" t="s">
        <v>5</v>
      </c>
      <c r="C55" s="148">
        <v>338</v>
      </c>
      <c r="D55" s="148">
        <v>73395</v>
      </c>
      <c r="E55" s="148">
        <v>200</v>
      </c>
      <c r="F55" s="147">
        <v>45278</v>
      </c>
      <c r="G55" s="166"/>
      <c r="H55" s="74"/>
      <c r="I55" s="74"/>
      <c r="J55" s="74"/>
      <c r="K55" s="74"/>
    </row>
    <row r="56" spans="2:11" x14ac:dyDescent="0.2">
      <c r="B56" s="121" t="s">
        <v>68</v>
      </c>
      <c r="C56" s="148">
        <v>101</v>
      </c>
      <c r="D56" s="148">
        <v>72</v>
      </c>
      <c r="E56" s="148">
        <v>284</v>
      </c>
      <c r="F56" s="147">
        <v>48433</v>
      </c>
      <c r="G56" s="166"/>
      <c r="H56" s="74"/>
      <c r="I56" s="74"/>
      <c r="J56" s="74"/>
      <c r="K56" s="74"/>
    </row>
    <row r="57" spans="2:11" s="66" customFormat="1" x14ac:dyDescent="0.2">
      <c r="B57" s="118"/>
      <c r="C57" s="151"/>
      <c r="D57" s="151"/>
      <c r="E57" s="151"/>
      <c r="F57" s="150"/>
      <c r="G57" s="166"/>
      <c r="H57" s="72"/>
      <c r="I57" s="72"/>
      <c r="J57" s="72"/>
      <c r="K57" s="72"/>
    </row>
    <row r="58" spans="2:11" x14ac:dyDescent="0.2">
      <c r="B58" s="118" t="s">
        <v>6</v>
      </c>
      <c r="C58" s="139"/>
      <c r="D58" s="139"/>
      <c r="E58" s="139"/>
      <c r="F58" s="162"/>
      <c r="G58" s="166"/>
      <c r="H58" s="77"/>
      <c r="I58" s="77"/>
      <c r="J58" s="77"/>
      <c r="K58" s="77"/>
    </row>
    <row r="59" spans="2:11" x14ac:dyDescent="0.2">
      <c r="B59" s="121" t="s">
        <v>53</v>
      </c>
      <c r="C59" s="148">
        <v>92613</v>
      </c>
      <c r="D59" s="148">
        <v>2551</v>
      </c>
      <c r="E59" s="148">
        <v>32883</v>
      </c>
      <c r="F59" s="147">
        <v>1634</v>
      </c>
      <c r="G59" s="166"/>
      <c r="H59" s="74"/>
      <c r="I59" s="74"/>
      <c r="J59" s="74"/>
      <c r="K59" s="74"/>
    </row>
    <row r="60" spans="2:11" x14ac:dyDescent="0.2">
      <c r="B60" s="121" t="s">
        <v>54</v>
      </c>
      <c r="C60" s="148">
        <v>598709</v>
      </c>
      <c r="D60" s="148">
        <v>128361</v>
      </c>
      <c r="E60" s="148">
        <v>212082</v>
      </c>
      <c r="F60" s="147">
        <v>76552</v>
      </c>
      <c r="G60" s="166"/>
      <c r="H60" s="74"/>
      <c r="I60" s="74"/>
      <c r="J60" s="74"/>
      <c r="K60" s="74"/>
    </row>
    <row r="61" spans="2:11" s="70" customFormat="1" x14ac:dyDescent="0.2">
      <c r="B61" s="121" t="s">
        <v>68</v>
      </c>
      <c r="C61" s="148">
        <v>12003</v>
      </c>
      <c r="D61" s="148">
        <v>1572</v>
      </c>
      <c r="E61" s="148">
        <v>3016</v>
      </c>
      <c r="F61" s="147">
        <v>1311</v>
      </c>
      <c r="G61" s="165"/>
      <c r="H61" s="78"/>
      <c r="I61" s="78"/>
      <c r="J61" s="78"/>
      <c r="K61" s="78"/>
    </row>
    <row r="62" spans="2:11" s="66" customFormat="1" x14ac:dyDescent="0.2">
      <c r="B62" s="118"/>
      <c r="C62" s="151"/>
      <c r="D62" s="151"/>
      <c r="E62" s="151"/>
      <c r="F62" s="150"/>
      <c r="G62" s="166"/>
      <c r="H62" s="79"/>
      <c r="I62" s="79"/>
      <c r="J62" s="79"/>
      <c r="K62" s="79"/>
    </row>
    <row r="63" spans="2:11" x14ac:dyDescent="0.2">
      <c r="B63" s="118" t="s">
        <v>7</v>
      </c>
      <c r="C63" s="139"/>
      <c r="D63" s="139"/>
      <c r="E63" s="139"/>
      <c r="F63" s="162"/>
      <c r="G63" s="166"/>
      <c r="H63" s="77"/>
      <c r="I63" s="77"/>
      <c r="J63" s="77"/>
      <c r="K63" s="77"/>
    </row>
    <row r="64" spans="2:11" x14ac:dyDescent="0.2">
      <c r="B64" s="121" t="s">
        <v>53</v>
      </c>
      <c r="C64" s="148">
        <v>272759</v>
      </c>
      <c r="D64" s="148">
        <v>22779</v>
      </c>
      <c r="E64" s="148">
        <v>120579</v>
      </c>
      <c r="F64" s="147">
        <v>15734</v>
      </c>
      <c r="G64" s="166"/>
      <c r="H64" s="77"/>
      <c r="I64" s="77"/>
      <c r="J64" s="77"/>
      <c r="K64" s="77"/>
    </row>
    <row r="65" spans="1:11" x14ac:dyDescent="0.2">
      <c r="B65" s="121" t="s">
        <v>54</v>
      </c>
      <c r="C65" s="148">
        <v>400012</v>
      </c>
      <c r="D65" s="148">
        <v>106877</v>
      </c>
      <c r="E65" s="148">
        <v>118963</v>
      </c>
      <c r="F65" s="147">
        <v>61892</v>
      </c>
      <c r="G65" s="166"/>
      <c r="H65" s="74"/>
      <c r="I65" s="74"/>
      <c r="J65" s="74"/>
      <c r="K65" s="74"/>
    </row>
    <row r="66" spans="1:11" s="70" customFormat="1" ht="13.5" thickBot="1" x14ac:dyDescent="0.25">
      <c r="B66" s="127" t="s">
        <v>68</v>
      </c>
      <c r="C66" s="155">
        <v>30554</v>
      </c>
      <c r="D66" s="155">
        <v>2827</v>
      </c>
      <c r="E66" s="155">
        <v>8439</v>
      </c>
      <c r="F66" s="154">
        <v>1872</v>
      </c>
      <c r="G66" s="165"/>
      <c r="H66" s="78"/>
      <c r="I66" s="78"/>
      <c r="J66" s="78"/>
      <c r="K66" s="78"/>
    </row>
    <row r="67" spans="1:11" s="66" customFormat="1" ht="149.25" customHeight="1" x14ac:dyDescent="0.2">
      <c r="B67" s="219" t="s">
        <v>135</v>
      </c>
      <c r="C67" s="208"/>
      <c r="D67" s="208"/>
      <c r="E67" s="208"/>
      <c r="F67" s="208"/>
      <c r="G67" s="74"/>
      <c r="H67" s="37"/>
      <c r="I67" s="37"/>
      <c r="J67" s="37"/>
      <c r="K67" s="37"/>
    </row>
    <row r="68" spans="1:11" ht="16.5" customHeight="1" x14ac:dyDescent="0.2">
      <c r="B68" s="76"/>
      <c r="C68" s="76"/>
      <c r="D68" s="76"/>
      <c r="E68" s="76"/>
      <c r="F68" s="76"/>
      <c r="G68" s="74"/>
      <c r="H68" s="80"/>
      <c r="I68" s="80"/>
      <c r="J68" s="80"/>
      <c r="K68" s="80"/>
    </row>
    <row r="69" spans="1:11" ht="19.5" customHeight="1" x14ac:dyDescent="0.2">
      <c r="B69" s="76"/>
      <c r="C69" s="76"/>
      <c r="D69" s="76"/>
      <c r="E69" s="76"/>
      <c r="F69" s="76"/>
      <c r="G69" s="74"/>
      <c r="H69" s="77"/>
      <c r="I69" s="77"/>
      <c r="J69" s="77"/>
      <c r="K69" s="77"/>
    </row>
    <row r="70" spans="1:11" ht="79.5" customHeight="1" x14ac:dyDescent="0.2">
      <c r="B70" s="68"/>
      <c r="C70" s="68"/>
      <c r="D70" s="68"/>
      <c r="E70" s="68"/>
      <c r="F70" s="68"/>
    </row>
    <row r="71" spans="1:11" s="68" customFormat="1" x14ac:dyDescent="0.2"/>
    <row r="72" spans="1:11" s="68" customFormat="1" ht="13.5" customHeight="1" x14ac:dyDescent="0.2"/>
    <row r="73" spans="1:11" s="68" customFormat="1" x14ac:dyDescent="0.2"/>
    <row r="74" spans="1:11" s="68" customFormat="1" x14ac:dyDescent="0.2">
      <c r="B74" s="81"/>
      <c r="C74" s="81"/>
      <c r="D74" s="81"/>
      <c r="E74" s="81"/>
      <c r="F74" s="66"/>
    </row>
    <row r="75" spans="1:11" s="68" customFormat="1" x14ac:dyDescent="0.2">
      <c r="B75" s="74"/>
      <c r="C75" s="74"/>
      <c r="D75" s="74"/>
      <c r="E75" s="74"/>
      <c r="F75" s="71"/>
    </row>
    <row r="76" spans="1:11" s="68" customFormat="1" x14ac:dyDescent="0.2">
      <c r="B76" s="74"/>
      <c r="C76" s="74"/>
      <c r="D76" s="74"/>
      <c r="E76" s="74"/>
      <c r="F76" s="71"/>
    </row>
    <row r="77" spans="1:11" s="66" customFormat="1" x14ac:dyDescent="0.2">
      <c r="A77" s="68"/>
      <c r="B77" s="74"/>
      <c r="C77" s="74"/>
      <c r="D77" s="74"/>
      <c r="E77" s="74"/>
      <c r="F77" s="71"/>
    </row>
    <row r="78" spans="1:11" x14ac:dyDescent="0.2">
      <c r="B78" s="74"/>
      <c r="C78" s="74"/>
      <c r="D78" s="74"/>
      <c r="E78" s="74"/>
    </row>
    <row r="79" spans="1:11" x14ac:dyDescent="0.2">
      <c r="B79" s="74"/>
      <c r="C79" s="74"/>
      <c r="D79" s="74"/>
      <c r="E79" s="74"/>
    </row>
    <row r="80" spans="1:11" x14ac:dyDescent="0.2">
      <c r="B80" s="82"/>
      <c r="C80" s="82"/>
      <c r="D80" s="82"/>
      <c r="E80" s="82"/>
    </row>
    <row r="81" spans="1:6" x14ac:dyDescent="0.2">
      <c r="B81" s="81"/>
      <c r="C81" s="81"/>
      <c r="D81" s="81"/>
      <c r="E81" s="81"/>
      <c r="F81" s="66"/>
    </row>
    <row r="82" spans="1:6" x14ac:dyDescent="0.2">
      <c r="B82" s="74"/>
      <c r="C82" s="74"/>
      <c r="D82" s="74"/>
      <c r="E82" s="74"/>
    </row>
    <row r="83" spans="1:6" x14ac:dyDescent="0.2">
      <c r="B83" s="74"/>
      <c r="C83" s="74"/>
      <c r="D83" s="74"/>
      <c r="E83" s="74"/>
    </row>
    <row r="84" spans="1:6" s="66" customFormat="1" x14ac:dyDescent="0.2">
      <c r="A84" s="71"/>
      <c r="B84" s="74"/>
      <c r="C84" s="74"/>
      <c r="D84" s="74"/>
      <c r="E84" s="74"/>
      <c r="F84" s="71"/>
    </row>
    <row r="85" spans="1:6" x14ac:dyDescent="0.2">
      <c r="B85" s="74"/>
      <c r="C85" s="74"/>
      <c r="D85" s="74"/>
      <c r="E85" s="74"/>
    </row>
    <row r="86" spans="1:6" x14ac:dyDescent="0.2">
      <c r="B86" s="74"/>
      <c r="C86" s="74"/>
      <c r="D86" s="74"/>
      <c r="E86" s="74"/>
    </row>
    <row r="87" spans="1:6" x14ac:dyDescent="0.2">
      <c r="B87" s="82"/>
      <c r="C87" s="82"/>
      <c r="D87" s="82"/>
      <c r="E87" s="82"/>
    </row>
    <row r="88" spans="1:6" x14ac:dyDescent="0.2">
      <c r="B88" s="81"/>
      <c r="C88" s="81"/>
      <c r="D88" s="81"/>
      <c r="E88" s="81"/>
      <c r="F88" s="66"/>
    </row>
    <row r="89" spans="1:6" x14ac:dyDescent="0.2">
      <c r="B89" s="74"/>
      <c r="C89" s="74"/>
      <c r="D89" s="74"/>
      <c r="E89" s="74"/>
    </row>
    <row r="90" spans="1:6" x14ac:dyDescent="0.2">
      <c r="B90" s="74"/>
      <c r="C90" s="74"/>
      <c r="D90" s="74"/>
      <c r="E90" s="74"/>
    </row>
    <row r="91" spans="1:6" s="66" customFormat="1" x14ac:dyDescent="0.2">
      <c r="A91" s="71"/>
      <c r="B91" s="74"/>
      <c r="C91" s="74"/>
      <c r="D91" s="74"/>
      <c r="E91" s="74"/>
      <c r="F91" s="71"/>
    </row>
    <row r="92" spans="1:6" x14ac:dyDescent="0.2">
      <c r="B92" s="74"/>
      <c r="C92" s="74"/>
      <c r="D92" s="74"/>
      <c r="E92" s="74"/>
    </row>
    <row r="93" spans="1:6" x14ac:dyDescent="0.2">
      <c r="B93" s="74"/>
      <c r="C93" s="74"/>
      <c r="D93" s="74"/>
      <c r="E93" s="74"/>
    </row>
    <row r="94" spans="1:6" x14ac:dyDescent="0.2">
      <c r="B94" s="74"/>
      <c r="C94" s="74"/>
      <c r="D94" s="74"/>
      <c r="E94" s="74"/>
    </row>
    <row r="95" spans="1:6" x14ac:dyDescent="0.2">
      <c r="B95" s="74"/>
      <c r="C95" s="74"/>
      <c r="D95" s="74"/>
      <c r="E95" s="74"/>
    </row>
    <row r="96" spans="1:6" x14ac:dyDescent="0.2">
      <c r="B96" s="82"/>
      <c r="C96" s="82"/>
      <c r="D96" s="82"/>
      <c r="E96" s="82"/>
    </row>
    <row r="97" spans="1:6" x14ac:dyDescent="0.2">
      <c r="B97" s="81"/>
      <c r="C97" s="81"/>
      <c r="D97" s="81"/>
      <c r="E97" s="81"/>
      <c r="F97" s="66"/>
    </row>
    <row r="98" spans="1:6" x14ac:dyDescent="0.2">
      <c r="B98" s="74"/>
      <c r="C98" s="74"/>
      <c r="D98" s="74"/>
      <c r="E98" s="74"/>
    </row>
    <row r="99" spans="1:6" x14ac:dyDescent="0.2">
      <c r="B99" s="74"/>
      <c r="C99" s="74"/>
      <c r="D99" s="74"/>
      <c r="E99" s="74"/>
    </row>
    <row r="100" spans="1:6" s="66" customFormat="1" x14ac:dyDescent="0.2">
      <c r="A100" s="71"/>
      <c r="B100" s="74"/>
      <c r="C100" s="74"/>
      <c r="D100" s="74"/>
      <c r="E100" s="74"/>
      <c r="F100" s="71"/>
    </row>
    <row r="101" spans="1:6" x14ac:dyDescent="0.2">
      <c r="B101" s="74"/>
      <c r="C101" s="74"/>
      <c r="D101" s="74"/>
      <c r="E101" s="74"/>
    </row>
    <row r="102" spans="1:6" x14ac:dyDescent="0.2">
      <c r="B102" s="74"/>
      <c r="C102" s="74"/>
      <c r="D102" s="74"/>
      <c r="E102" s="74"/>
    </row>
    <row r="103" spans="1:6" x14ac:dyDescent="0.2">
      <c r="B103" s="74"/>
      <c r="C103" s="74"/>
      <c r="D103" s="74"/>
      <c r="E103" s="74"/>
    </row>
    <row r="104" spans="1:6" x14ac:dyDescent="0.2">
      <c r="B104" s="74"/>
      <c r="C104" s="74"/>
      <c r="D104" s="74"/>
      <c r="E104" s="74"/>
    </row>
    <row r="105" spans="1:6" x14ac:dyDescent="0.2">
      <c r="B105" s="74"/>
      <c r="C105" s="74"/>
      <c r="D105" s="74"/>
      <c r="E105" s="74"/>
    </row>
    <row r="106" spans="1:6" x14ac:dyDescent="0.2">
      <c r="B106" s="82"/>
      <c r="C106" s="82"/>
      <c r="D106" s="82"/>
      <c r="E106" s="82"/>
    </row>
    <row r="107" spans="1:6" x14ac:dyDescent="0.2">
      <c r="B107" s="81"/>
      <c r="C107" s="81"/>
      <c r="D107" s="81"/>
      <c r="E107" s="81"/>
      <c r="F107" s="66"/>
    </row>
    <row r="108" spans="1:6" x14ac:dyDescent="0.2">
      <c r="B108" s="74"/>
      <c r="C108" s="74"/>
      <c r="D108" s="74"/>
      <c r="E108" s="74"/>
    </row>
    <row r="109" spans="1:6" x14ac:dyDescent="0.2">
      <c r="B109" s="74"/>
      <c r="C109" s="74"/>
      <c r="D109" s="74"/>
      <c r="E109" s="74"/>
    </row>
    <row r="110" spans="1:6" s="66" customFormat="1" x14ac:dyDescent="0.2">
      <c r="A110" s="71"/>
      <c r="B110" s="74"/>
      <c r="C110" s="74"/>
      <c r="D110" s="74"/>
      <c r="E110" s="74"/>
      <c r="F110" s="71"/>
    </row>
    <row r="111" spans="1:6" x14ac:dyDescent="0.2">
      <c r="B111" s="74"/>
      <c r="C111" s="74"/>
      <c r="D111" s="74"/>
      <c r="E111" s="74"/>
    </row>
    <row r="112" spans="1:6" x14ac:dyDescent="0.2">
      <c r="B112" s="74"/>
      <c r="C112" s="74"/>
      <c r="D112" s="74"/>
      <c r="E112" s="74"/>
    </row>
    <row r="113" spans="1:6" x14ac:dyDescent="0.2">
      <c r="B113" s="82"/>
      <c r="C113" s="82"/>
      <c r="D113" s="82"/>
      <c r="E113" s="82"/>
    </row>
    <row r="114" spans="1:6" x14ac:dyDescent="0.2">
      <c r="B114" s="81"/>
      <c r="C114" s="81"/>
      <c r="D114" s="81"/>
      <c r="E114" s="81"/>
      <c r="F114" s="66"/>
    </row>
    <row r="115" spans="1:6" x14ac:dyDescent="0.2">
      <c r="B115" s="83"/>
      <c r="C115" s="83"/>
      <c r="D115" s="83"/>
      <c r="E115" s="83"/>
    </row>
    <row r="116" spans="1:6" x14ac:dyDescent="0.2">
      <c r="B116" s="84"/>
      <c r="C116" s="84"/>
      <c r="D116" s="84"/>
      <c r="E116" s="84"/>
    </row>
    <row r="117" spans="1:6" s="66" customFormat="1" x14ac:dyDescent="0.2">
      <c r="A117" s="71"/>
      <c r="B117" s="82"/>
      <c r="C117" s="82"/>
      <c r="D117" s="82"/>
      <c r="E117" s="82"/>
      <c r="F117" s="71"/>
    </row>
    <row r="118" spans="1:6" x14ac:dyDescent="0.2">
      <c r="B118" s="81"/>
      <c r="C118" s="81"/>
      <c r="D118" s="81"/>
      <c r="E118" s="81"/>
      <c r="F118" s="66"/>
    </row>
    <row r="119" spans="1:6" x14ac:dyDescent="0.2">
      <c r="B119" s="74"/>
      <c r="C119" s="74"/>
      <c r="D119" s="74"/>
      <c r="E119" s="74"/>
    </row>
    <row r="120" spans="1:6" x14ac:dyDescent="0.2">
      <c r="B120" s="84"/>
      <c r="C120" s="84"/>
      <c r="D120" s="84"/>
      <c r="E120" s="84"/>
    </row>
    <row r="121" spans="1:6" s="66" customFormat="1" x14ac:dyDescent="0.2">
      <c r="A121" s="71"/>
      <c r="B121" s="82"/>
      <c r="C121" s="82"/>
      <c r="D121" s="82"/>
      <c r="E121" s="82"/>
      <c r="F121" s="71"/>
    </row>
    <row r="122" spans="1:6" x14ac:dyDescent="0.2">
      <c r="B122" s="81"/>
      <c r="C122" s="81"/>
      <c r="D122" s="81"/>
      <c r="E122" s="81"/>
      <c r="F122" s="66"/>
    </row>
    <row r="125" spans="1:6" s="66" customFormat="1" x14ac:dyDescent="0.2">
      <c r="A125" s="71"/>
      <c r="B125" s="71"/>
      <c r="C125" s="71"/>
      <c r="D125" s="71"/>
      <c r="E125" s="71"/>
      <c r="F125" s="71"/>
    </row>
    <row r="127" spans="1:6" x14ac:dyDescent="0.2">
      <c r="B127" s="85"/>
    </row>
  </sheetData>
  <mergeCells count="5">
    <mergeCell ref="B2:F2"/>
    <mergeCell ref="C3:D3"/>
    <mergeCell ref="E3:F3"/>
    <mergeCell ref="B3:B4"/>
    <mergeCell ref="B67:F67"/>
  </mergeCells>
  <phoneticPr fontId="5" type="noConversion"/>
  <pageMargins left="0.75" right="0.75" top="1" bottom="1" header="0.5" footer="0.5"/>
  <pageSetup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W111"/>
  <sheetViews>
    <sheetView zoomScale="80" zoomScaleNormal="80" workbookViewId="0">
      <selection activeCell="B2" sqref="B2:E2"/>
    </sheetView>
  </sheetViews>
  <sheetFormatPr defaultRowHeight="12.75" x14ac:dyDescent="0.2"/>
  <cols>
    <col min="1" max="1" width="5.7109375" customWidth="1"/>
    <col min="2" max="2" width="46.28515625" customWidth="1"/>
    <col min="3" max="3" width="18.28515625" customWidth="1"/>
    <col min="4" max="4" width="18" customWidth="1"/>
    <col min="5" max="5" width="18.140625" customWidth="1"/>
    <col min="7" max="7" width="16.5703125" customWidth="1"/>
    <col min="8" max="8" width="16.42578125" customWidth="1"/>
    <col min="9" max="9" width="13.85546875" customWidth="1"/>
  </cols>
  <sheetData>
    <row r="1" spans="2:9" ht="20.100000000000001" customHeight="1" thickBot="1" x14ac:dyDescent="0.25">
      <c r="C1" s="116"/>
      <c r="D1" s="116"/>
      <c r="E1" s="116"/>
    </row>
    <row r="2" spans="2:9" ht="41.25" customHeight="1" thickBot="1" x14ac:dyDescent="0.25">
      <c r="B2" s="220" t="s">
        <v>138</v>
      </c>
      <c r="C2" s="221"/>
      <c r="D2" s="221"/>
      <c r="E2" s="221"/>
      <c r="F2" s="39"/>
    </row>
    <row r="3" spans="2:9" ht="47.25" customHeight="1" thickBot="1" x14ac:dyDescent="0.3">
      <c r="B3" s="96" t="s">
        <v>11</v>
      </c>
      <c r="C3" s="114" t="s">
        <v>131</v>
      </c>
      <c r="D3" s="114" t="s">
        <v>130</v>
      </c>
      <c r="E3" s="114" t="s">
        <v>12</v>
      </c>
    </row>
    <row r="4" spans="2:9" x14ac:dyDescent="0.2">
      <c r="B4" s="118"/>
      <c r="C4" s="119"/>
      <c r="D4" s="119"/>
      <c r="E4" s="119"/>
    </row>
    <row r="5" spans="2:9" x14ac:dyDescent="0.2">
      <c r="B5" s="118" t="s">
        <v>13</v>
      </c>
      <c r="C5" s="191">
        <f>SUM(C8:C27)</f>
        <v>1168459</v>
      </c>
      <c r="D5" s="191">
        <f>SUM(D8:D27)</f>
        <v>947717</v>
      </c>
      <c r="E5" s="191">
        <f>SUM(E8:E27)</f>
        <v>206577</v>
      </c>
      <c r="G5" s="1"/>
    </row>
    <row r="6" spans="2:9" x14ac:dyDescent="0.2">
      <c r="B6" s="118"/>
      <c r="C6" s="138"/>
      <c r="D6" s="138"/>
      <c r="E6" s="138"/>
      <c r="G6" s="20"/>
      <c r="H6" s="11"/>
    </row>
    <row r="7" spans="2:9" x14ac:dyDescent="0.2">
      <c r="B7" s="118" t="s">
        <v>14</v>
      </c>
      <c r="C7" s="122"/>
      <c r="D7" s="122"/>
      <c r="E7" s="122"/>
      <c r="F7" s="1"/>
      <c r="G7" s="19"/>
      <c r="H7" s="11"/>
    </row>
    <row r="8" spans="2:9" x14ac:dyDescent="0.2">
      <c r="B8" s="121" t="s">
        <v>15</v>
      </c>
      <c r="C8" s="122">
        <v>183970</v>
      </c>
      <c r="D8" s="122">
        <v>149389</v>
      </c>
      <c r="E8" s="122">
        <v>9548</v>
      </c>
      <c r="G8" s="11"/>
      <c r="H8" s="11"/>
    </row>
    <row r="9" spans="2:9" x14ac:dyDescent="0.2">
      <c r="B9" s="121" t="s">
        <v>16</v>
      </c>
      <c r="C9" s="122">
        <v>234999</v>
      </c>
      <c r="D9" s="122">
        <v>193212</v>
      </c>
      <c r="E9" s="122">
        <v>44292</v>
      </c>
    </row>
    <row r="10" spans="2:9" x14ac:dyDescent="0.2">
      <c r="B10" s="101" t="s">
        <v>17</v>
      </c>
      <c r="C10" s="122">
        <v>26272</v>
      </c>
      <c r="D10" s="122">
        <v>22270</v>
      </c>
      <c r="E10" s="122">
        <v>4188</v>
      </c>
    </row>
    <row r="11" spans="2:9" x14ac:dyDescent="0.2">
      <c r="B11" s="101" t="s">
        <v>18</v>
      </c>
      <c r="C11" s="122">
        <v>2934</v>
      </c>
      <c r="D11" s="122">
        <v>2706</v>
      </c>
      <c r="E11" s="122">
        <v>251</v>
      </c>
    </row>
    <row r="12" spans="2:9" x14ac:dyDescent="0.2">
      <c r="B12" s="101" t="s">
        <v>19</v>
      </c>
      <c r="C12" s="122">
        <v>17781</v>
      </c>
      <c r="D12" s="122">
        <v>17880</v>
      </c>
      <c r="E12" s="122">
        <v>137</v>
      </c>
    </row>
    <row r="13" spans="2:9" x14ac:dyDescent="0.2">
      <c r="B13" s="101" t="s">
        <v>20</v>
      </c>
      <c r="C13" s="122">
        <v>38085</v>
      </c>
      <c r="D13" s="122">
        <v>36425</v>
      </c>
      <c r="E13" s="122">
        <v>2104</v>
      </c>
    </row>
    <row r="14" spans="2:9" x14ac:dyDescent="0.2">
      <c r="B14" s="101" t="s">
        <v>21</v>
      </c>
      <c r="C14" s="122">
        <v>16156</v>
      </c>
      <c r="D14" s="122">
        <v>15900</v>
      </c>
      <c r="E14" s="122">
        <v>412</v>
      </c>
    </row>
    <row r="15" spans="2:9" x14ac:dyDescent="0.2">
      <c r="B15" s="101" t="s">
        <v>22</v>
      </c>
      <c r="C15" s="122">
        <v>47746</v>
      </c>
      <c r="D15" s="122">
        <v>47636</v>
      </c>
      <c r="E15" s="122">
        <v>636</v>
      </c>
      <c r="G15" s="3"/>
      <c r="H15" s="3"/>
      <c r="I15" s="3"/>
    </row>
    <row r="16" spans="2:9" x14ac:dyDescent="0.2">
      <c r="B16" s="101" t="s">
        <v>107</v>
      </c>
      <c r="C16" s="122">
        <v>1682</v>
      </c>
      <c r="D16" s="122">
        <v>1234</v>
      </c>
      <c r="E16" s="122">
        <v>466</v>
      </c>
      <c r="G16" s="3"/>
      <c r="H16" s="3"/>
      <c r="I16" s="3"/>
    </row>
    <row r="17" spans="2:9" x14ac:dyDescent="0.2">
      <c r="B17" s="101" t="s">
        <v>108</v>
      </c>
      <c r="C17" s="122">
        <v>13246</v>
      </c>
      <c r="D17" s="122">
        <v>6987</v>
      </c>
      <c r="E17" s="122">
        <v>6503</v>
      </c>
      <c r="H17" s="40"/>
      <c r="I17" s="3"/>
    </row>
    <row r="18" spans="2:9" x14ac:dyDescent="0.2">
      <c r="B18" s="101" t="s">
        <v>109</v>
      </c>
      <c r="C18" s="122">
        <v>95230</v>
      </c>
      <c r="D18" s="122">
        <v>63370</v>
      </c>
      <c r="E18" s="122">
        <v>33021</v>
      </c>
      <c r="H18" s="40"/>
      <c r="I18" s="3"/>
    </row>
    <row r="19" spans="2:9" x14ac:dyDescent="0.2">
      <c r="B19" s="101" t="s">
        <v>110</v>
      </c>
      <c r="C19" s="122">
        <v>863</v>
      </c>
      <c r="D19" s="122">
        <v>687</v>
      </c>
      <c r="E19" s="122">
        <v>189</v>
      </c>
      <c r="H19" s="40"/>
      <c r="I19" s="3"/>
    </row>
    <row r="20" spans="2:9" x14ac:dyDescent="0.2">
      <c r="B20" s="101" t="s">
        <v>111</v>
      </c>
      <c r="C20" s="122">
        <v>10605</v>
      </c>
      <c r="D20" s="122">
        <v>8775</v>
      </c>
      <c r="E20" s="122">
        <v>1935</v>
      </c>
      <c r="H20" s="40"/>
      <c r="I20" s="3"/>
    </row>
    <row r="21" spans="2:9" x14ac:dyDescent="0.2">
      <c r="B21" s="101" t="s">
        <v>23</v>
      </c>
      <c r="C21" s="122">
        <v>185095</v>
      </c>
      <c r="D21" s="122">
        <v>132969</v>
      </c>
      <c r="E21" s="122">
        <v>54384</v>
      </c>
      <c r="G21" s="25"/>
      <c r="H21" s="3"/>
      <c r="I21" s="3"/>
    </row>
    <row r="22" spans="2:9" x14ac:dyDescent="0.2">
      <c r="B22" s="101" t="s">
        <v>24</v>
      </c>
      <c r="C22" s="122">
        <v>142008</v>
      </c>
      <c r="D22" s="122">
        <v>115415</v>
      </c>
      <c r="E22" s="122">
        <v>28324</v>
      </c>
      <c r="G22" s="3"/>
      <c r="H22" s="3"/>
      <c r="I22" s="3"/>
    </row>
    <row r="23" spans="2:9" x14ac:dyDescent="0.2">
      <c r="B23" s="101" t="s">
        <v>25</v>
      </c>
      <c r="C23" s="122">
        <v>35923</v>
      </c>
      <c r="D23" s="122">
        <v>26759</v>
      </c>
      <c r="E23" s="122">
        <v>9614</v>
      </c>
      <c r="G23" s="3"/>
      <c r="H23" s="3"/>
      <c r="I23" s="3"/>
    </row>
    <row r="24" spans="2:9" x14ac:dyDescent="0.2">
      <c r="B24" s="101" t="s">
        <v>26</v>
      </c>
      <c r="C24" s="122">
        <v>3220</v>
      </c>
      <c r="D24" s="122">
        <v>3048</v>
      </c>
      <c r="E24" s="122">
        <v>207</v>
      </c>
      <c r="G24" s="3"/>
      <c r="H24" s="3"/>
      <c r="I24" s="3"/>
    </row>
    <row r="25" spans="2:9" x14ac:dyDescent="0.2">
      <c r="B25" s="101" t="s">
        <v>112</v>
      </c>
      <c r="C25" s="122">
        <v>2738</v>
      </c>
      <c r="D25" s="122">
        <v>2137</v>
      </c>
      <c r="E25" s="122">
        <v>634</v>
      </c>
      <c r="G25" s="3"/>
      <c r="H25" s="3"/>
      <c r="I25" s="3"/>
    </row>
    <row r="26" spans="2:9" x14ac:dyDescent="0.2">
      <c r="B26" s="101" t="s">
        <v>27</v>
      </c>
      <c r="C26" s="122">
        <v>63965</v>
      </c>
      <c r="D26" s="122">
        <v>58764</v>
      </c>
      <c r="E26" s="122">
        <v>5467</v>
      </c>
      <c r="G26" s="40"/>
      <c r="H26" s="31"/>
      <c r="I26" s="3"/>
    </row>
    <row r="27" spans="2:9" x14ac:dyDescent="0.2">
      <c r="B27" s="121" t="s">
        <v>68</v>
      </c>
      <c r="C27" s="122">
        <v>45941</v>
      </c>
      <c r="D27" s="122">
        <v>42154</v>
      </c>
      <c r="E27" s="122">
        <v>4265</v>
      </c>
      <c r="G27" s="3"/>
      <c r="H27" s="3"/>
      <c r="I27" s="3"/>
    </row>
    <row r="28" spans="2:9" x14ac:dyDescent="0.2">
      <c r="B28" s="118"/>
      <c r="C28" s="102"/>
      <c r="D28" s="102"/>
      <c r="E28" s="102"/>
      <c r="G28" s="12"/>
      <c r="H28" s="12"/>
      <c r="I28" s="12"/>
    </row>
    <row r="29" spans="2:9" x14ac:dyDescent="0.2">
      <c r="B29" s="90" t="s">
        <v>28</v>
      </c>
      <c r="C29" s="122"/>
      <c r="D29" s="122"/>
      <c r="E29" s="122"/>
      <c r="G29" s="31"/>
      <c r="H29" s="31"/>
      <c r="I29" s="31"/>
    </row>
    <row r="30" spans="2:9" x14ac:dyDescent="0.2">
      <c r="B30" s="101" t="s">
        <v>29</v>
      </c>
      <c r="C30" s="122">
        <v>272104</v>
      </c>
      <c r="D30" s="122">
        <v>240524</v>
      </c>
      <c r="E30" s="122">
        <v>34877</v>
      </c>
      <c r="G30" s="45"/>
      <c r="H30" s="45"/>
      <c r="I30" s="3"/>
    </row>
    <row r="31" spans="2:9" x14ac:dyDescent="0.2">
      <c r="B31" s="101" t="s">
        <v>30</v>
      </c>
      <c r="C31" s="122">
        <v>173349</v>
      </c>
      <c r="D31" s="122">
        <v>143650</v>
      </c>
      <c r="E31" s="122">
        <v>32018</v>
      </c>
      <c r="G31" s="31"/>
      <c r="H31" s="31"/>
      <c r="I31" s="3"/>
    </row>
    <row r="32" spans="2:9" x14ac:dyDescent="0.2">
      <c r="B32" s="101" t="s">
        <v>31</v>
      </c>
      <c r="C32" s="122">
        <v>207254</v>
      </c>
      <c r="D32" s="122">
        <v>167378</v>
      </c>
      <c r="E32" s="122">
        <v>42088</v>
      </c>
      <c r="G32" s="3"/>
      <c r="H32" s="3"/>
      <c r="I32" s="3"/>
    </row>
    <row r="33" spans="2:9" x14ac:dyDescent="0.2">
      <c r="B33" s="101" t="s">
        <v>32</v>
      </c>
      <c r="C33" s="122">
        <v>170164</v>
      </c>
      <c r="D33" s="122">
        <v>132643</v>
      </c>
      <c r="E33" s="122">
        <v>39527</v>
      </c>
      <c r="G33" s="3"/>
      <c r="H33" s="3"/>
      <c r="I33" s="3"/>
    </row>
    <row r="34" spans="2:9" x14ac:dyDescent="0.2">
      <c r="B34" s="101" t="s">
        <v>33</v>
      </c>
      <c r="C34" s="122">
        <v>199330</v>
      </c>
      <c r="D34" s="122">
        <v>159690</v>
      </c>
      <c r="E34" s="122">
        <v>41650</v>
      </c>
      <c r="G34" s="3"/>
      <c r="H34" s="3"/>
      <c r="I34" s="3"/>
    </row>
    <row r="35" spans="2:9" x14ac:dyDescent="0.2">
      <c r="B35" s="101" t="s">
        <v>68</v>
      </c>
      <c r="C35" s="122">
        <v>146258</v>
      </c>
      <c r="D35" s="122">
        <v>125773</v>
      </c>
      <c r="E35" s="122">
        <v>21856</v>
      </c>
      <c r="G35" s="3"/>
      <c r="H35" s="3"/>
      <c r="I35" s="3"/>
    </row>
    <row r="36" spans="2:9" x14ac:dyDescent="0.2">
      <c r="B36" s="90"/>
      <c r="C36" s="102"/>
      <c r="D36" s="102"/>
      <c r="E36" s="102"/>
      <c r="G36" s="12"/>
      <c r="H36" s="12"/>
      <c r="I36" s="12"/>
    </row>
    <row r="37" spans="2:9" x14ac:dyDescent="0.2">
      <c r="B37" s="90" t="s">
        <v>34</v>
      </c>
      <c r="C37" s="122"/>
      <c r="D37" s="122"/>
      <c r="E37" s="122"/>
      <c r="G37" s="31"/>
      <c r="H37" s="31"/>
      <c r="I37" s="31"/>
    </row>
    <row r="38" spans="2:9" x14ac:dyDescent="0.2">
      <c r="B38" s="101" t="s">
        <v>35</v>
      </c>
      <c r="C38" s="122">
        <v>776120</v>
      </c>
      <c r="D38" s="122">
        <v>626835</v>
      </c>
      <c r="E38" s="122">
        <v>157644</v>
      </c>
      <c r="G38" s="3"/>
      <c r="H38" s="3"/>
      <c r="I38" s="3"/>
    </row>
    <row r="39" spans="2:9" x14ac:dyDescent="0.2">
      <c r="B39" s="101" t="s">
        <v>36</v>
      </c>
      <c r="C39" s="122">
        <v>325760</v>
      </c>
      <c r="D39" s="122">
        <v>282205</v>
      </c>
      <c r="E39" s="122">
        <v>47810</v>
      </c>
      <c r="G39" s="3"/>
      <c r="H39" s="3"/>
      <c r="I39" s="3"/>
    </row>
    <row r="40" spans="2:9" ht="13.5" thickBot="1" x14ac:dyDescent="0.25">
      <c r="B40" s="176" t="s">
        <v>68</v>
      </c>
      <c r="C40" s="113">
        <v>66580</v>
      </c>
      <c r="D40" s="113">
        <v>60618</v>
      </c>
      <c r="E40" s="113">
        <v>6560</v>
      </c>
      <c r="G40" s="3"/>
      <c r="H40" s="3"/>
      <c r="I40" s="3"/>
    </row>
    <row r="41" spans="2:9" ht="66" customHeight="1" x14ac:dyDescent="0.2">
      <c r="B41" s="219" t="s">
        <v>118</v>
      </c>
      <c r="C41" s="208"/>
      <c r="D41" s="208"/>
      <c r="E41" s="208"/>
      <c r="G41" s="37"/>
      <c r="H41" s="37"/>
      <c r="I41" s="37"/>
    </row>
    <row r="42" spans="2:9" x14ac:dyDescent="0.2">
      <c r="C42" s="31"/>
      <c r="D42" s="31"/>
      <c r="E42" s="31"/>
    </row>
    <row r="43" spans="2:9" x14ac:dyDescent="0.2">
      <c r="C43" s="3"/>
      <c r="D43" s="3"/>
      <c r="E43" s="3"/>
    </row>
    <row r="44" spans="2:9" x14ac:dyDescent="0.2">
      <c r="C44" s="3"/>
      <c r="D44" s="3"/>
      <c r="E44" s="3"/>
    </row>
    <row r="45" spans="2:9" x14ac:dyDescent="0.2">
      <c r="C45" s="3"/>
      <c r="D45" s="3"/>
      <c r="E45" s="3"/>
    </row>
    <row r="46" spans="2:9" x14ac:dyDescent="0.2">
      <c r="C46" s="3"/>
      <c r="D46" s="3"/>
      <c r="E46" s="3"/>
    </row>
    <row r="47" spans="2:9" x14ac:dyDescent="0.2">
      <c r="C47" s="3"/>
      <c r="D47" s="3"/>
      <c r="E47" s="3"/>
    </row>
    <row r="48" spans="2:9" x14ac:dyDescent="0.2">
      <c r="B48" s="2"/>
      <c r="C48" s="25"/>
      <c r="D48" s="3"/>
      <c r="E48" s="3"/>
    </row>
    <row r="49" spans="2:5" x14ac:dyDescent="0.2">
      <c r="B49" s="2"/>
      <c r="C49" s="25"/>
      <c r="D49" s="3"/>
      <c r="E49" s="3"/>
    </row>
    <row r="50" spans="2:5" x14ac:dyDescent="0.2">
      <c r="B50" s="2"/>
      <c r="C50" s="25"/>
      <c r="D50" s="3"/>
      <c r="E50" s="3"/>
    </row>
    <row r="51" spans="2:5" x14ac:dyDescent="0.2">
      <c r="C51" s="25"/>
      <c r="D51" s="3"/>
      <c r="E51" s="3"/>
    </row>
    <row r="52" spans="2:5" x14ac:dyDescent="0.2">
      <c r="C52" s="25"/>
      <c r="D52" s="3"/>
      <c r="E52" s="3"/>
    </row>
    <row r="53" spans="2:5" x14ac:dyDescent="0.2">
      <c r="C53" s="25"/>
      <c r="D53" s="3"/>
      <c r="E53" s="3"/>
    </row>
    <row r="54" spans="2:5" x14ac:dyDescent="0.2">
      <c r="B54" s="2"/>
      <c r="C54" s="25"/>
      <c r="D54" s="3"/>
      <c r="E54" s="3"/>
    </row>
    <row r="55" spans="2:5" x14ac:dyDescent="0.2">
      <c r="B55" s="2"/>
      <c r="C55" s="25"/>
      <c r="D55" s="3"/>
      <c r="E55" s="3"/>
    </row>
    <row r="56" spans="2:5" x14ac:dyDescent="0.2">
      <c r="C56" s="25"/>
      <c r="D56" s="3"/>
      <c r="E56" s="3"/>
    </row>
    <row r="57" spans="2:5" x14ac:dyDescent="0.2">
      <c r="C57" s="25"/>
      <c r="D57" s="3"/>
      <c r="E57" s="3"/>
    </row>
    <row r="58" spans="2:5" x14ac:dyDescent="0.2">
      <c r="C58" s="25"/>
      <c r="D58" s="3"/>
      <c r="E58" s="3"/>
    </row>
    <row r="59" spans="2:5" x14ac:dyDescent="0.2">
      <c r="C59" s="25"/>
      <c r="D59" s="3"/>
      <c r="E59" s="3"/>
    </row>
    <row r="60" spans="2:5" x14ac:dyDescent="0.2">
      <c r="B60" s="2"/>
      <c r="C60" s="25"/>
      <c r="D60" s="3"/>
      <c r="E60" s="3"/>
    </row>
    <row r="61" spans="2:5" x14ac:dyDescent="0.2">
      <c r="C61" s="25"/>
      <c r="D61" s="3"/>
      <c r="E61" s="3"/>
    </row>
    <row r="62" spans="2:5" x14ac:dyDescent="0.2">
      <c r="B62" s="2"/>
      <c r="C62" s="25"/>
      <c r="D62" s="3"/>
      <c r="E62" s="3"/>
    </row>
    <row r="63" spans="2:5" x14ac:dyDescent="0.2">
      <c r="C63" s="25"/>
      <c r="D63" s="3"/>
      <c r="E63" s="3"/>
    </row>
    <row r="64" spans="2:5" x14ac:dyDescent="0.2">
      <c r="B64" s="2"/>
      <c r="C64" s="25"/>
      <c r="D64" s="3"/>
      <c r="E64" s="3"/>
    </row>
    <row r="65" spans="2:6" x14ac:dyDescent="0.2">
      <c r="B65" s="2"/>
      <c r="C65" s="25"/>
      <c r="D65" s="3"/>
      <c r="E65" s="3"/>
    </row>
    <row r="66" spans="2:6" x14ac:dyDescent="0.2">
      <c r="B66" s="2"/>
      <c r="C66" s="25"/>
      <c r="D66" s="3"/>
      <c r="E66" s="3"/>
    </row>
    <row r="67" spans="2:6" x14ac:dyDescent="0.2">
      <c r="C67" s="33"/>
      <c r="D67" s="33"/>
      <c r="E67" s="33"/>
      <c r="F67" s="2"/>
    </row>
    <row r="68" spans="2:6" x14ac:dyDescent="0.2">
      <c r="C68" s="3"/>
      <c r="D68" s="3"/>
      <c r="E68" s="3"/>
    </row>
    <row r="69" spans="2:6" x14ac:dyDescent="0.2">
      <c r="C69" s="3"/>
      <c r="D69" s="3"/>
      <c r="E69" s="3"/>
    </row>
    <row r="70" spans="2:6" x14ac:dyDescent="0.2">
      <c r="C70" s="3"/>
      <c r="D70" s="3"/>
      <c r="E70" s="3"/>
    </row>
    <row r="71" spans="2:6" x14ac:dyDescent="0.2">
      <c r="C71" s="3"/>
      <c r="D71" s="3"/>
      <c r="E71" s="3"/>
    </row>
    <row r="72" spans="2:6" x14ac:dyDescent="0.2">
      <c r="C72" s="3"/>
      <c r="D72" s="3"/>
      <c r="E72" s="3"/>
    </row>
    <row r="73" spans="2:6" x14ac:dyDescent="0.2">
      <c r="C73" s="3"/>
      <c r="D73" s="25"/>
      <c r="E73" s="25"/>
      <c r="F73" s="2"/>
    </row>
    <row r="74" spans="2:6" x14ac:dyDescent="0.2">
      <c r="C74" s="33"/>
      <c r="D74" s="33"/>
      <c r="E74" s="33"/>
    </row>
    <row r="75" spans="2:6" x14ac:dyDescent="0.2">
      <c r="C75" s="3"/>
      <c r="D75" s="3"/>
      <c r="E75" s="3"/>
    </row>
    <row r="76" spans="2:6" x14ac:dyDescent="0.2">
      <c r="C76" s="3"/>
      <c r="D76" s="3"/>
      <c r="E76" s="3"/>
    </row>
    <row r="77" spans="2:6" x14ac:dyDescent="0.2">
      <c r="C77" s="3"/>
      <c r="D77" s="25"/>
      <c r="E77" s="25"/>
      <c r="F77" s="2"/>
    </row>
    <row r="78" spans="2:6" x14ac:dyDescent="0.2">
      <c r="C78" s="26"/>
      <c r="D78" s="26"/>
      <c r="E78" s="26"/>
    </row>
    <row r="79" spans="2:6" ht="35.25" customHeight="1" x14ac:dyDescent="0.2"/>
    <row r="80" spans="2:6" ht="68.25" customHeight="1" x14ac:dyDescent="0.2"/>
    <row r="81" spans="2:23" x14ac:dyDescent="0.2">
      <c r="B81" s="6"/>
      <c r="C81" s="6"/>
      <c r="D81" s="6"/>
      <c r="E81" s="6"/>
      <c r="F81" s="6"/>
      <c r="G81" s="6"/>
      <c r="H81" s="6"/>
      <c r="I81" s="6"/>
      <c r="J81" s="6"/>
      <c r="K81" s="6"/>
      <c r="L81" s="6"/>
      <c r="M81" s="6"/>
      <c r="N81" s="6"/>
      <c r="O81" s="6"/>
      <c r="P81" s="6"/>
      <c r="Q81" s="6"/>
      <c r="R81" s="6"/>
      <c r="S81" s="6"/>
      <c r="T81" s="6"/>
      <c r="U81" s="6"/>
      <c r="V81" s="6"/>
      <c r="W81" s="6"/>
    </row>
    <row r="82" spans="2:23" x14ac:dyDescent="0.2">
      <c r="B82" s="9"/>
    </row>
    <row r="87" spans="2:23" x14ac:dyDescent="0.2">
      <c r="B87" s="2"/>
    </row>
    <row r="88" spans="2:23" x14ac:dyDescent="0.2">
      <c r="B88" s="2"/>
    </row>
    <row r="90" spans="2:23" x14ac:dyDescent="0.2">
      <c r="C90" s="6"/>
      <c r="D90" s="6"/>
      <c r="E90" s="6"/>
      <c r="F90" s="6"/>
    </row>
    <row r="101" spans="4:6" x14ac:dyDescent="0.2">
      <c r="D101" s="2"/>
      <c r="E101" s="2"/>
      <c r="F101" s="2"/>
    </row>
    <row r="103" spans="4:6" ht="35.25" customHeight="1" x14ac:dyDescent="0.2"/>
    <row r="104" spans="4:6" ht="48.75" customHeight="1" x14ac:dyDescent="0.2"/>
    <row r="111" spans="4:6" x14ac:dyDescent="0.2">
      <c r="D111" s="2"/>
      <c r="E111" s="2"/>
      <c r="F111" s="2"/>
    </row>
  </sheetData>
  <mergeCells count="2">
    <mergeCell ref="B2:E2"/>
    <mergeCell ref="B41:E41"/>
  </mergeCells>
  <phoneticPr fontId="5" type="noConversion"/>
  <pageMargins left="0.75" right="0.75" top="0.75" bottom="0.75" header="0.5" footer="0.5"/>
  <pageSetup scale="89" fitToHeight="2" orientation="portrait" r:id="rId1"/>
  <headerFooter alignWithMargins="0"/>
  <rowBreaks count="1" manualBreakCount="1">
    <brk id="40"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Totals</vt:lpstr>
      <vt:lpstr>Totals by Household Arrangement</vt:lpstr>
      <vt:lpstr>PIT Count</vt:lpstr>
      <vt:lpstr>Demographics</vt:lpstr>
      <vt:lpstr>Demographics ES</vt:lpstr>
      <vt:lpstr>Demographics TH</vt:lpstr>
      <vt:lpstr>Demographics by Location</vt:lpstr>
      <vt:lpstr>Demographics by Location HH</vt:lpstr>
      <vt:lpstr>Prior Living Situation</vt:lpstr>
      <vt:lpstr>Prior Living Situation ES</vt:lpstr>
      <vt:lpstr>Prior Living Situation TH</vt:lpstr>
      <vt:lpstr>Prior Living Situation Location</vt:lpstr>
      <vt:lpstr>Length of Stay ES</vt:lpstr>
      <vt:lpstr>Length of Stay TH</vt:lpstr>
      <vt:lpstr>'Demographics by Location'!Print_Area</vt:lpstr>
      <vt:lpstr>'Demographics by Location HH'!Print_Area</vt:lpstr>
      <vt:lpstr>'Demographics ES'!Print_Area</vt:lpstr>
      <vt:lpstr>'Demographics TH'!Print_Area</vt:lpstr>
      <vt:lpstr>'Length of Stay ES'!Print_Area</vt:lpstr>
      <vt:lpstr>'Length of Stay TH'!Print_Area</vt:lpstr>
      <vt:lpstr>'PIT Count'!Print_Area</vt:lpstr>
      <vt:lpstr>'Prior Living Situation'!Print_Area</vt:lpstr>
      <vt:lpstr>'Prior Living Situation ES'!Print_Area</vt:lpstr>
      <vt:lpstr>'Prior Living Situation Location'!Print_Area</vt:lpstr>
      <vt:lpstr>'Prior Living Situation TH'!Print_Area</vt:lpstr>
      <vt:lpstr>Totals!Print_Area</vt:lpstr>
      <vt:lpstr>'Totals by Household Arrangement'!Print_Area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AHAR HMIS Estimates of Homelessness</dc:title>
  <dc:creator>Abt Associates</dc:creator>
  <cp:lastModifiedBy>Joseph, Heidi J</cp:lastModifiedBy>
  <cp:lastPrinted>2012-12-05T19:56:22Z</cp:lastPrinted>
  <dcterms:created xsi:type="dcterms:W3CDTF">2009-02-03T16:51:28Z</dcterms:created>
  <dcterms:modified xsi:type="dcterms:W3CDTF">2020-07-21T20:24:55Z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-1532483020</vt:i4>
  </property>
  <property fmtid="{D5CDD505-2E9C-101B-9397-08002B2CF9AE}" pid="3" name="_NewReviewCycle">
    <vt:lpwstr/>
  </property>
  <property fmtid="{D5CDD505-2E9C-101B-9397-08002B2CF9AE}" pid="4" name="_EmailSubject">
    <vt:lpwstr>2012 AHAR vol. 2 email #4</vt:lpwstr>
  </property>
  <property fmtid="{D5CDD505-2E9C-101B-9397-08002B2CF9AE}" pid="5" name="_AuthorEmail">
    <vt:lpwstr>Karen.M.Deblasio@hud.gov</vt:lpwstr>
  </property>
  <property fmtid="{D5CDD505-2E9C-101B-9397-08002B2CF9AE}" pid="6" name="_AuthorEmailDisplayName">
    <vt:lpwstr>Deblasio, Karen M</vt:lpwstr>
  </property>
  <property fmtid="{D5CDD505-2E9C-101B-9397-08002B2CF9AE}" pid="7" name="_ReviewingToolsShownOnce">
    <vt:lpwstr/>
  </property>
</Properties>
</file>